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Лист1!$A$1:$L$77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26"/>
  <c r="H27"/>
  <c r="H28"/>
  <c r="H29"/>
  <c r="H30"/>
  <c r="H31"/>
  <c r="H32"/>
  <c r="H33"/>
  <c r="H34"/>
  <c r="H9" l="1"/>
  <c r="H10"/>
  <c r="H11"/>
  <c r="H12"/>
  <c r="H13"/>
  <c r="H14"/>
  <c r="H15"/>
  <c r="H16"/>
  <c r="H17"/>
  <c r="H18"/>
  <c r="H19"/>
  <c r="H20"/>
  <c r="H21"/>
  <c r="H22"/>
  <c r="H23"/>
  <c r="H24"/>
  <c r="H25"/>
  <c r="H8"/>
</calcChain>
</file>

<file path=xl/sharedStrings.xml><?xml version="1.0" encoding="utf-8"?>
<sst xmlns="http://schemas.openxmlformats.org/spreadsheetml/2006/main" count="522" uniqueCount="197">
  <si>
    <t>№</t>
  </si>
  <si>
    <t>Цена за единицу</t>
  </si>
  <si>
    <t>Единица измерения</t>
  </si>
  <si>
    <t>Объем закупа</t>
  </si>
  <si>
    <t>Место поставки</t>
  </si>
  <si>
    <t>Сроки и условия поставки</t>
  </si>
  <si>
    <t>Место представления (приема) документов и окончательный срок подачи ценовых предложений</t>
  </si>
  <si>
    <t>Дату, время и место вскрытия конвертов с ценовыми предложениями</t>
  </si>
  <si>
    <t>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</t>
  </si>
  <si>
    <t>Сумма, выделенную для закупа по каждому товару</t>
  </si>
  <si>
    <t>Наименование и адрес заказчика или организатора закупа: ГКП на ПХВ «Городской перинатальный центр» Управления здравоохранения г. Шымкент, адрес: 160024, Республика Казахстан, город Шымкент, мкр. Нурсат, 188 строение,</t>
  </si>
  <si>
    <t>Дополнительная характеристика</t>
  </si>
  <si>
    <t>после подписания договора в течение 16 дней</t>
  </si>
  <si>
    <t>город Шымкент, мкр. Нурсат, 188 строение. Поставщик обязан поставить товар до склада заказчика</t>
  </si>
  <si>
    <t>Члены комиссии:</t>
  </si>
  <si>
    <t>Новик С.В.</t>
  </si>
  <si>
    <t>Саурбаев Н.М.</t>
  </si>
  <si>
    <t>Ережепов М.К.</t>
  </si>
  <si>
    <t>Секретарь комиссии:</t>
  </si>
  <si>
    <t>Алимбекова З.Д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</si>
  <si>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</si>
  <si>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</si>
  <si>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</si>
  <si>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</si>
  <si>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</si>
  <si>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</si>
  <si>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</si>
  <si>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</si>
  <si>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</si>
  <si>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</si>
  <si>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</si>
  <si>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</si>
  <si>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</si>
  <si>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</si>
  <si>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</si>
  <si>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</si>
  <si>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</si>
  <si>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</si>
  <si>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Объявление о проведении  закупок медицинских изделий (лабораторных реагентов)  способом запроса ценовых предложений</t>
  </si>
  <si>
    <t>Референтный электрод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</si>
  <si>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</si>
  <si>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</si>
  <si>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</si>
  <si>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</si>
  <si>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</si>
  <si>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</si>
  <si>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</si>
  <si>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</si>
  <si>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</si>
  <si>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наб</t>
  </si>
  <si>
    <t>уп</t>
  </si>
  <si>
    <t>Контроль качества, Уровень 1 (ацидоз)</t>
  </si>
  <si>
    <t>к анализатору газов и электролитов крови "EasyStat", "EasyBloodGas", 30х1,7 мл, 6303</t>
  </si>
  <si>
    <t>Контроль качества, Уровень 2 (норма)</t>
  </si>
  <si>
    <t>к анализатору газов и электролитов крови "EasyStat" "EasyBloodGas", 30х1,7 мл, 6304</t>
  </si>
  <si>
    <t>Контроль качества, Уровень 3 (алкалоз)</t>
  </si>
  <si>
    <t>к анализатору газов и электролитов крови "EasyStat" "EasyBloodGas", , 30х1,7 мл, 6305</t>
  </si>
  <si>
    <t>Трубки для насоса</t>
  </si>
  <si>
    <t>к анализатору газов крови "EasyBloodGas" 6504</t>
  </si>
  <si>
    <t>шт</t>
  </si>
  <si>
    <t>Модуль клапанов</t>
  </si>
  <si>
    <t>к анализатору газов крови "EasyBloodGas"  6507</t>
  </si>
  <si>
    <t>Модуль реагентов</t>
  </si>
  <si>
    <t>к анализатору газов крови "EasyBloodGas"  6101</t>
  </si>
  <si>
    <t>Модуль датчиков (с пробоотборником)</t>
  </si>
  <si>
    <t>к анализатору газов крови "EasyBloodGas"  6506</t>
  </si>
  <si>
    <t>Электрод РО2</t>
  </si>
  <si>
    <t>к анализатору газов крови "EasyBloodGas"  6203</t>
  </si>
  <si>
    <t>Электрод РСО2</t>
  </si>
  <si>
    <t>к анализатору газов крови "EasyBloodGas"  6202</t>
  </si>
  <si>
    <t>Электрод рН</t>
  </si>
  <si>
    <t>к анализатору газов крови "EasyBloodGas"  6201</t>
  </si>
  <si>
    <t>Референсный электрод</t>
  </si>
  <si>
    <t>к анализатору газов крови "EasyBloodGas"  6204</t>
  </si>
  <si>
    <t>Пробоотборник с осушителем</t>
  </si>
  <si>
    <t>к анализатору газов крови "EasyBloodGas"  6306</t>
  </si>
  <si>
    <t>Набор капилляров</t>
  </si>
  <si>
    <t>к анализатору газов крови "EasyBloodGas"  6503</t>
  </si>
  <si>
    <t>Электрод К+ для Easy Lyte</t>
  </si>
  <si>
    <t>к анализатору газов крови "Easy Lyte PLUS Na/K/CL"  2101</t>
  </si>
  <si>
    <t>Детектор пробы</t>
  </si>
  <si>
    <t>к анализатору газов крови "Easy Lyte PLUS Na/K/CL"  2257</t>
  </si>
  <si>
    <t>Зонд пробы</t>
  </si>
  <si>
    <t>к анализатору газов крови "Easy Lyte PLUS Na/K/CL"  2107</t>
  </si>
  <si>
    <t>Набор трубок</t>
  </si>
  <si>
    <t>к анализатору газов крови "Easy Lyte PLUS Na/K/CL"  2104</t>
  </si>
  <si>
    <t>Раствор для заполнения внутренней камеры</t>
  </si>
  <si>
    <t>к анализатору газов крови "Easy Lyte PLUS Na/K/CL"  2492</t>
  </si>
  <si>
    <t>к анализатору газов крови "Easy Lyte PLUS Na/K/CL"  2103</t>
  </si>
  <si>
    <t xml:space="preserve">Лоток </t>
  </si>
  <si>
    <t xml:space="preserve">Strip Holder, CL50(U) Предметный столик для тест полосок CL50(U) </t>
  </si>
  <si>
    <t>URiTROL 1 (контрольная моча лиофилизированная, уровень 1)  3фл/уп   t +2 + 8C (YD Diagnostics Corporation, КОРЕЯ )</t>
  </si>
  <si>
    <t>для мочевого анализатора Urisys 1100    U5-04</t>
  </si>
  <si>
    <t xml:space="preserve">Наконечник 1000-5000мкл </t>
  </si>
  <si>
    <t>1000шт/уп.</t>
  </si>
  <si>
    <t>Цилиндр для урометра, 200мл</t>
  </si>
  <si>
    <t>градуированный</t>
  </si>
  <si>
    <t xml:space="preserve">
TruLabCRP Level 2
Контрольная  сыворотка С-реактивный белок (уровень 2)      5 9610 99 10 045</t>
  </si>
  <si>
    <t>6мл(3х2мл)биохимический анализатор Response910</t>
  </si>
  <si>
    <t xml:space="preserve">
TruLabCRP Level 1
Контрольная  сыворотка С-реактивный белок (уровень 1)      5 9600 99 10 045</t>
  </si>
  <si>
    <t xml:space="preserve">
Билирубин общий (Bilirubin Auto Total FS) 1 0821 99 10 920 4x200 тестов
</t>
  </si>
  <si>
    <t>биохимический анализатор Response910</t>
  </si>
  <si>
    <t xml:space="preserve">
Билирубин прямой (Bilirubin Auto Direct FS) 1 0811 99 10 920 4x200 тестов
</t>
  </si>
  <si>
    <t xml:space="preserve">Мочевина (Urea FS)
1 3101 99 10 920 4x200 тестов
</t>
  </si>
  <si>
    <t xml:space="preserve">Глюкоза (Glucose GOD FS)
1 2500 99 10 923 4x200 тестов
</t>
  </si>
  <si>
    <t xml:space="preserve">Альбумин (Albumin FS)
1 0220 99 10 923 4x200 тестов
</t>
  </si>
  <si>
    <t xml:space="preserve">Железо (Iron FS Ferene)
1 1911 99 10 921 4x200 тестов
</t>
  </si>
  <si>
    <t xml:space="preserve">Кальций (Calcium P FS )
1 1181 99 10 920 4x200 тестов
</t>
  </si>
  <si>
    <t>Общий белок (TP FS) 1 2311 99 10 920 4x200 тестов</t>
  </si>
  <si>
    <t>Щелочная фосфотаза (Alkaline phosphatase FS IFSS 37C) 1 0441 99 10 920 4x200 тестов</t>
  </si>
  <si>
    <t>Креатинин (Creatinine FS) 117119910920 4x200 тестов</t>
  </si>
  <si>
    <t>Альфа-амилаза (Alpha-Amilase CC FS) 1 0501 99 10 921 4x120 тестов</t>
  </si>
  <si>
    <t>Гаммаглутамилтрансфераза (Gamma-GT FS (Szasz mod./IFCC stand.)) 4x200 тестов
1 2801 99 10 920</t>
  </si>
  <si>
    <t xml:space="preserve">Аспартатаминотрансфераза (АСАТ) (ASAT (GOT) FS(IFCC mod.)) 4x200 тестов
1 2601 99 10 920
</t>
  </si>
  <si>
    <t xml:space="preserve">Аланинаминотрансфераза (АЛАТ) (ALAT (GPT) FS(IFCC mod.)) 4x200 тестов
1 2701 99 10 920
</t>
  </si>
  <si>
    <t>Магний  (Magnesium XL FS) 146109910921 4x120</t>
  </si>
  <si>
    <t xml:space="preserve">Лактатдегидрогеназа (LDH FS IFCC)
1 4211 99 10 920 4x200 тестов
</t>
  </si>
  <si>
    <t xml:space="preserve">
TruLab N
Контрольная  человеческая сыворотка  норма   6х5 мл       5 9000 99 10 061</t>
  </si>
  <si>
    <t xml:space="preserve">
TruLab P
Контрольная  человеческая сыворотка патология  6х5 мл    5 9050 99 10 061</t>
  </si>
  <si>
    <t xml:space="preserve">
TruCal U
Мультикалибратор   6х3 мл       5 9100 99 10 064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</si>
  <si>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</si>
  <si>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</si>
  <si>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</si>
  <si>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</si>
  <si>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</si>
  <si>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</si>
  <si>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</si>
  <si>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</si>
  <si>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</si>
  <si>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</si>
  <si>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</si>
  <si>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</si>
  <si>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</si>
  <si>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</si>
  <si>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</si>
  <si>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</si>
  <si>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</si>
  <si>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</si>
  <si>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</si>
  <si>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</si>
  <si>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</si>
  <si>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</si>
  <si>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</si>
  <si>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</si>
  <si>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</si>
  <si>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</si>
  <si>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</si>
  <si>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</si>
  <si>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</si>
  <si>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</si>
  <si>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</si>
  <si>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</si>
  <si>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</si>
  <si>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</si>
  <si>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</si>
  <si>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 xml:space="preserve"> с 12.00 часов 28 мая 2020 года  до 12.00 часов  4 июня  2020 года по адресу: 160024, Республика Казахстан, город Шымкент, мкр. Нурсат, 188 строение, кабинет юриста.</t>
  </si>
  <si>
    <t>14.00 часов 4 июня 2020 года по адресу: 160024, Республика Казахстан, город Шымкент, мкр. Нурсат, 188 строение</t>
  </si>
  <si>
    <t xml:space="preserve">Тех-фибриноген </t>
  </si>
  <si>
    <t>тех-фибриноген опр 100</t>
  </si>
  <si>
    <t>Набор реагентов для иммуноферментного выявления HBsAg (одностадийная постановка). Чувствительность: 0,05/0,01 МЕ/мл Срок годности: 24 месяца</t>
  </si>
  <si>
    <t>Набор реагентов для иммуноферментного выявления иммуноглобулинов классов G и М к вирусу гепатита С.</t>
  </si>
  <si>
    <r>
      <t>Набор реагентов для иммуноферментного определения концентрации</t>
    </r>
    <r>
      <rPr>
        <b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прокальцитонина в сыворотке (плазме) крови.</t>
    </r>
    <r>
      <rPr>
        <b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Диапазон измерений: 0-12,8 нг/мл.</t>
    </r>
    <r>
      <rPr>
        <b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Чувствительность анализа: 0,04 нг/мл.</t>
    </r>
    <r>
      <rPr>
        <b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Срок годности набора: 18 месяцев.</t>
    </r>
  </si>
  <si>
    <t>Набор реагентов «CAMOMILE -ТРИХО-G/М» для выявления антител классов G и M к Trichomonas vaginalis методом иммуноферментного анализа</t>
  </si>
  <si>
    <t>Набор реагентов для иммуноферментного выявления иммуноглобулинов класса М к цитомегаловирусу в сыворотке (плазме) крови.</t>
  </si>
  <si>
    <r>
      <t>Набор реагентов для иммуноферментного выявления иммуноглобулинов класса G к цитомегаловирусу в сыворотке (плазме) крови</t>
    </r>
    <r>
      <rPr>
        <b/>
        <sz val="16"/>
        <rFont val="Times New Roman"/>
        <family val="1"/>
        <charset val="204"/>
      </rPr>
      <t>.</t>
    </r>
  </si>
  <si>
    <r>
      <t>Набор реагентов для иммуноферментного выявления иммуноглобулинов</t>
    </r>
    <r>
      <rPr>
        <b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класса G к Chlamydоphila pneumoniaе в сыворотке (плазме) крови</t>
    </r>
  </si>
  <si>
    <r>
      <t>Набор реагентов для иммуноферментного выявления иммуноглобулинов</t>
    </r>
    <r>
      <rPr>
        <b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класса М к Chlamydоphila pneumoniaе в сыворотке (плазме) крови</t>
    </r>
  </si>
  <si>
    <t>Набор реагентов для иммуноферментного выявления иммуноглобулинов класса G к вирусу простого герпеса 1 и 2 типов в сыворотке (плазме)крови.</t>
  </si>
  <si>
    <t>Набор реагентов для иммуноферментного выявления иммуноглобулинов класса М к вирусу простого герпеса 1 и 2 типов.</t>
  </si>
  <si>
    <r>
      <t>Набор реагентов для иммуноферментного количественного и</t>
    </r>
    <r>
      <rPr>
        <b/>
        <sz val="16"/>
        <rFont val="Times New Roman"/>
        <family val="1"/>
        <charset val="204"/>
      </rPr>
      <t xml:space="preserve">  </t>
    </r>
    <r>
      <rPr>
        <sz val="16"/>
        <rFont val="Times New Roman"/>
        <family val="1"/>
        <charset val="204"/>
      </rPr>
      <t>качественного выявления иммуноглобулинов класса G к вирусу краснухи</t>
    </r>
  </si>
  <si>
    <t>Набор реагентов для иммуноферментного выявления иммуноглобулинов класса М к вирусу краснухи в сыворотке (плазме) крови</t>
  </si>
  <si>
    <t>Реактив самсона</t>
  </si>
  <si>
    <t>Реактив самсона  040319, 100мл</t>
  </si>
  <si>
    <t>Повязка  рулонная 10см х 10 м</t>
  </si>
  <si>
    <t>повязки рулонные, адгезивные для сплошной фиксации игл, катетеров,трубок, зондов и ухода незначителными повреждениями на нетканой полипропиленовой основе,на гипоаллергенном акрилатом клею 10 см х 10 м</t>
  </si>
  <si>
    <t xml:space="preserve">Виниловая носовые канюля ЭКО mask </t>
  </si>
  <si>
    <t>Катетер носоглоточный однор.взрослые</t>
  </si>
  <si>
    <t>Пробирка полимерная с наполнителем (зондом с вискозным наконечником)</t>
  </si>
  <si>
    <t xml:space="preserve">Пробирка полимерная с наполнителем (зондом с вискозным наконечником) стерильный №100 </t>
  </si>
  <si>
    <t>Транексамовая кислота</t>
  </si>
  <si>
    <t xml:space="preserve">раствор для инъекций 500мг/5мл ,5 мл </t>
  </si>
  <si>
    <t>ампула</t>
  </si>
  <si>
    <t>Хлоропирамин</t>
  </si>
  <si>
    <t>раствор для инъекций 20 мг /мл №5</t>
  </si>
  <si>
    <t>амп</t>
  </si>
  <si>
    <r>
      <t xml:space="preserve">ВектоРубелла – IgM </t>
    </r>
    <r>
      <rPr>
        <i/>
        <sz val="12"/>
        <rFont val="Times New Roman"/>
        <family val="1"/>
        <charset val="204"/>
      </rPr>
      <t>РК-ИМН-5№015562</t>
    </r>
    <r>
      <rPr>
        <b/>
        <sz val="12"/>
        <rFont val="Times New Roman"/>
        <family val="1"/>
        <charset val="204"/>
      </rPr>
      <t xml:space="preserve"> </t>
    </r>
  </si>
  <si>
    <r>
      <t xml:space="preserve">Вектогеп В-HBs-антиген (комплект-3) </t>
    </r>
    <r>
      <rPr>
        <i/>
        <sz val="12"/>
        <rFont val="Times New Roman"/>
        <family val="1"/>
        <charset val="204"/>
      </rPr>
      <t>РК-ИМН-5№017745</t>
    </r>
  </si>
  <si>
    <t>Бест анти-ВГС (комплект 2)</t>
  </si>
  <si>
    <r>
      <t xml:space="preserve">Прокальцитонин-ИФА-БЕСТ </t>
    </r>
    <r>
      <rPr>
        <i/>
        <sz val="12"/>
        <rFont val="Times New Roman"/>
        <family val="1"/>
        <charset val="204"/>
      </rPr>
      <t>РК-ИМН-5№013156</t>
    </r>
    <r>
      <rPr>
        <b/>
        <sz val="12"/>
        <rFont val="Times New Roman"/>
        <family val="1"/>
        <charset val="204"/>
      </rPr>
      <t xml:space="preserve"> </t>
    </r>
  </si>
  <si>
    <r>
      <t xml:space="preserve">CAMOMILE -ТРИХО-G/М </t>
    </r>
    <r>
      <rPr>
        <i/>
        <sz val="12"/>
        <rFont val="Times New Roman"/>
        <family val="1"/>
        <charset val="204"/>
      </rPr>
      <t>РК-ИМН-5№017709</t>
    </r>
    <r>
      <rPr>
        <b/>
        <sz val="12"/>
        <rFont val="Times New Roman"/>
        <family val="1"/>
        <charset val="204"/>
      </rPr>
      <t xml:space="preserve"> </t>
    </r>
  </si>
  <si>
    <r>
      <t xml:space="preserve">Chlamydоphila pneumoniaе-IgМ-ИФА-БЕСТ </t>
    </r>
    <r>
      <rPr>
        <i/>
        <sz val="12"/>
        <rFont val="Times New Roman"/>
        <family val="1"/>
        <charset val="204"/>
      </rPr>
      <t>РК-ИМН-5№017749</t>
    </r>
    <r>
      <rPr>
        <b/>
        <sz val="12"/>
        <rFont val="Times New Roman"/>
        <family val="1"/>
        <charset val="204"/>
      </rPr>
      <t xml:space="preserve"> </t>
    </r>
  </si>
  <si>
    <r>
      <t xml:space="preserve">ВектоВПГ-1,2 – IgG </t>
    </r>
    <r>
      <rPr>
        <i/>
        <sz val="12"/>
        <rFont val="Times New Roman"/>
        <family val="1"/>
        <charset val="204"/>
      </rPr>
      <t>РК-ИМН-5№013310</t>
    </r>
    <r>
      <rPr>
        <b/>
        <sz val="12"/>
        <rFont val="Times New Roman"/>
        <family val="1"/>
        <charset val="204"/>
      </rPr>
      <t xml:space="preserve"> </t>
    </r>
  </si>
  <si>
    <r>
      <t xml:space="preserve">ВектоВПГ – IgМ </t>
    </r>
    <r>
      <rPr>
        <i/>
        <sz val="12"/>
        <rFont val="Times New Roman"/>
        <family val="1"/>
        <charset val="204"/>
      </rPr>
      <t>РК-ИМН-5№013145</t>
    </r>
    <r>
      <rPr>
        <b/>
        <sz val="12"/>
        <rFont val="Times New Roman"/>
        <family val="1"/>
        <charset val="204"/>
      </rPr>
      <t xml:space="preserve"> </t>
    </r>
  </si>
  <si>
    <r>
      <t xml:space="preserve">ВектоРубелла – IgG </t>
    </r>
    <r>
      <rPr>
        <i/>
        <sz val="12"/>
        <rFont val="Times New Roman"/>
        <family val="1"/>
        <charset val="204"/>
      </rPr>
      <t>РК-ИМН-5№015568</t>
    </r>
    <r>
      <rPr>
        <b/>
        <sz val="12"/>
        <rFont val="Times New Roman"/>
        <family val="1"/>
        <charset val="204"/>
      </rPr>
      <t xml:space="preserve"> </t>
    </r>
  </si>
  <si>
    <r>
      <t xml:space="preserve">Chlamydоphila pneumoniaе-IgG-ИФА-БЕСТ </t>
    </r>
    <r>
      <rPr>
        <i/>
        <sz val="12"/>
        <rFont val="Times New Roman"/>
        <family val="1"/>
        <charset val="204"/>
      </rPr>
      <t>РК-ИМН-5№017748</t>
    </r>
    <r>
      <rPr>
        <b/>
        <sz val="12"/>
        <rFont val="Times New Roman"/>
        <family val="1"/>
        <charset val="204"/>
      </rPr>
      <t xml:space="preserve"> </t>
    </r>
  </si>
  <si>
    <r>
      <t>ВектоЦМВ – IgG РК-ИМН-5№011964</t>
    </r>
    <r>
      <rPr>
        <b/>
        <sz val="12"/>
        <rFont val="Times New Roman"/>
        <family val="1"/>
        <charset val="204"/>
      </rPr>
      <t xml:space="preserve"> </t>
    </r>
  </si>
  <si>
    <r>
      <t>ВектоЦМВ – IgM РК-ИМН-5№011963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</si>
</sst>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center"/>
    </xf>
    <xf numFmtId="0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" fontId="8" fillId="0" borderId="1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49" fontId="5" fillId="0" borderId="1" xfId="0" applyNumberFormat="1" applyFont="1" applyBorder="1" applyAlignment="1">
      <alignment horizontal="center" wrapText="1"/>
    </xf>
    <xf numFmtId="49" fontId="8" fillId="0" borderId="1" xfId="1" applyNumberFormat="1" applyFont="1" applyFill="1" applyBorder="1" applyAlignment="1">
      <alignment horizontal="left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10 2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77"/>
  <sheetViews>
    <sheetView tabSelected="1" view="pageBreakPreview" topLeftCell="A43" zoomScale="89" zoomScaleNormal="100" zoomScaleSheetLayoutView="89" workbookViewId="0">
      <selection activeCell="B16" sqref="B16"/>
    </sheetView>
  </sheetViews>
  <sheetFormatPr defaultRowHeight="18.75"/>
  <cols>
    <col min="1" max="1" width="5.5703125" style="16" customWidth="1"/>
    <col min="2" max="2" width="38.5703125" style="5" customWidth="1"/>
    <col min="3" max="3" width="45.42578125" style="8" customWidth="1"/>
    <col min="4" max="4" width="10.7109375" style="5" customWidth="1"/>
    <col min="5" max="5" width="11.42578125" style="7" customWidth="1"/>
    <col min="6" max="6" width="18.42578125" style="7" customWidth="1"/>
    <col min="7" max="7" width="29" style="4" customWidth="1"/>
    <col min="8" max="8" width="16.28515625" style="7" customWidth="1"/>
    <col min="9" max="9" width="18" style="1" customWidth="1"/>
    <col min="10" max="10" width="43" style="5" customWidth="1"/>
    <col min="11" max="11" width="30.28515625" style="5" customWidth="1"/>
    <col min="12" max="16384" width="9.140625" style="1"/>
  </cols>
  <sheetData>
    <row r="3" spans="1:15">
      <c r="A3" s="21" t="s">
        <v>38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"/>
      <c r="M3" s="2"/>
      <c r="N3" s="2"/>
    </row>
    <row r="4" spans="1:15">
      <c r="A4" s="15"/>
    </row>
    <row r="5" spans="1:15">
      <c r="A5" s="22" t="s">
        <v>10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"/>
    </row>
    <row r="6" spans="1:15">
      <c r="I6" s="2"/>
      <c r="K6" s="8"/>
      <c r="L6" s="2"/>
      <c r="M6" s="2"/>
      <c r="N6" s="2"/>
      <c r="O6" s="2"/>
    </row>
    <row r="7" spans="1:15" ht="85.5">
      <c r="A7" s="17" t="s">
        <v>0</v>
      </c>
      <c r="B7" s="10" t="s">
        <v>8</v>
      </c>
      <c r="C7" s="11" t="s">
        <v>11</v>
      </c>
      <c r="D7" s="12" t="s">
        <v>2</v>
      </c>
      <c r="E7" s="12" t="s">
        <v>3</v>
      </c>
      <c r="F7" s="12" t="s">
        <v>1</v>
      </c>
      <c r="G7" s="13" t="s">
        <v>4</v>
      </c>
      <c r="H7" s="12" t="s">
        <v>9</v>
      </c>
      <c r="I7" s="14" t="s">
        <v>5</v>
      </c>
      <c r="J7" s="12" t="s">
        <v>6</v>
      </c>
      <c r="K7" s="12" t="s">
        <v>7</v>
      </c>
      <c r="L7" s="3"/>
    </row>
    <row r="8" spans="1:15" ht="78.75">
      <c r="A8" s="18">
        <v>1</v>
      </c>
      <c r="B8" s="6" t="s">
        <v>51</v>
      </c>
      <c r="C8" s="6" t="s">
        <v>52</v>
      </c>
      <c r="D8" s="6" t="s">
        <v>50</v>
      </c>
      <c r="E8" s="6">
        <v>4</v>
      </c>
      <c r="F8" s="6">
        <v>28550</v>
      </c>
      <c r="G8" s="6" t="s">
        <v>13</v>
      </c>
      <c r="H8" s="19">
        <f>E8*F8</f>
        <v>114200</v>
      </c>
      <c r="I8" s="6" t="s">
        <v>12</v>
      </c>
      <c r="J8" s="6" t="s">
        <v>155</v>
      </c>
      <c r="K8" s="9" t="s">
        <v>156</v>
      </c>
      <c r="L8" s="3"/>
    </row>
    <row r="9" spans="1:15" ht="78.75">
      <c r="A9" s="18" t="s">
        <v>20</v>
      </c>
      <c r="B9" s="6" t="s">
        <v>53</v>
      </c>
      <c r="C9" s="6" t="s">
        <v>54</v>
      </c>
      <c r="D9" s="6" t="s">
        <v>50</v>
      </c>
      <c r="E9" s="6">
        <v>4</v>
      </c>
      <c r="F9" s="6">
        <v>28550</v>
      </c>
      <c r="G9" s="6" t="s">
        <v>13</v>
      </c>
      <c r="H9" s="19">
        <f t="shared" ref="H9:H70" si="0">E9*F9</f>
        <v>114200</v>
      </c>
      <c r="I9" s="6" t="s">
        <v>12</v>
      </c>
      <c r="J9" s="6" t="s">
        <v>155</v>
      </c>
      <c r="K9" s="9" t="s">
        <v>156</v>
      </c>
      <c r="L9" s="3"/>
    </row>
    <row r="10" spans="1:15" ht="78.75">
      <c r="A10" s="18" t="s">
        <v>21</v>
      </c>
      <c r="B10" s="6" t="s">
        <v>55</v>
      </c>
      <c r="C10" s="6" t="s">
        <v>56</v>
      </c>
      <c r="D10" s="6" t="s">
        <v>50</v>
      </c>
      <c r="E10" s="6">
        <v>4</v>
      </c>
      <c r="F10" s="6">
        <v>28550</v>
      </c>
      <c r="G10" s="6" t="s">
        <v>13</v>
      </c>
      <c r="H10" s="19">
        <f t="shared" si="0"/>
        <v>114200</v>
      </c>
      <c r="I10" s="6" t="s">
        <v>12</v>
      </c>
      <c r="J10" s="6" t="s">
        <v>155</v>
      </c>
      <c r="K10" s="9" t="s">
        <v>156</v>
      </c>
      <c r="L10" s="3"/>
    </row>
    <row r="11" spans="1:15" ht="78.75">
      <c r="A11" s="18" t="s">
        <v>22</v>
      </c>
      <c r="B11" s="6" t="s">
        <v>57</v>
      </c>
      <c r="C11" s="6" t="s">
        <v>58</v>
      </c>
      <c r="D11" s="6" t="s">
        <v>59</v>
      </c>
      <c r="E11" s="6">
        <v>2</v>
      </c>
      <c r="F11" s="6">
        <v>17100</v>
      </c>
      <c r="G11" s="6" t="s">
        <v>13</v>
      </c>
      <c r="H11" s="19">
        <f t="shared" si="0"/>
        <v>34200</v>
      </c>
      <c r="I11" s="6" t="s">
        <v>12</v>
      </c>
      <c r="J11" s="6" t="s">
        <v>155</v>
      </c>
      <c r="K11" s="9" t="s">
        <v>156</v>
      </c>
      <c r="L11" s="3"/>
    </row>
    <row r="12" spans="1:15" ht="78.75">
      <c r="A12" s="18" t="s">
        <v>23</v>
      </c>
      <c r="B12" s="6" t="s">
        <v>60</v>
      </c>
      <c r="C12" s="6" t="s">
        <v>61</v>
      </c>
      <c r="D12" s="6" t="s">
        <v>50</v>
      </c>
      <c r="E12" s="6">
        <v>1</v>
      </c>
      <c r="F12" s="6">
        <v>325000</v>
      </c>
      <c r="G12" s="6" t="s">
        <v>13</v>
      </c>
      <c r="H12" s="19">
        <f t="shared" si="0"/>
        <v>325000</v>
      </c>
      <c r="I12" s="6" t="s">
        <v>12</v>
      </c>
      <c r="J12" s="6" t="s">
        <v>155</v>
      </c>
      <c r="K12" s="9" t="s">
        <v>156</v>
      </c>
      <c r="L12" s="3"/>
    </row>
    <row r="13" spans="1:15" ht="78.75">
      <c r="A13" s="18" t="s">
        <v>24</v>
      </c>
      <c r="B13" s="6" t="s">
        <v>62</v>
      </c>
      <c r="C13" s="6" t="s">
        <v>63</v>
      </c>
      <c r="D13" s="6" t="s">
        <v>50</v>
      </c>
      <c r="E13" s="6">
        <v>6</v>
      </c>
      <c r="F13" s="6">
        <v>118500</v>
      </c>
      <c r="G13" s="6" t="s">
        <v>13</v>
      </c>
      <c r="H13" s="19">
        <f t="shared" si="0"/>
        <v>711000</v>
      </c>
      <c r="I13" s="6" t="s">
        <v>12</v>
      </c>
      <c r="J13" s="6" t="s">
        <v>155</v>
      </c>
      <c r="K13" s="9" t="s">
        <v>156</v>
      </c>
      <c r="L13" s="3"/>
    </row>
    <row r="14" spans="1:15" ht="78.75">
      <c r="A14" s="18" t="s">
        <v>25</v>
      </c>
      <c r="B14" s="6" t="s">
        <v>64</v>
      </c>
      <c r="C14" s="6" t="s">
        <v>65</v>
      </c>
      <c r="D14" s="6" t="s">
        <v>50</v>
      </c>
      <c r="E14" s="6">
        <v>1</v>
      </c>
      <c r="F14" s="6">
        <v>570000</v>
      </c>
      <c r="G14" s="6" t="s">
        <v>13</v>
      </c>
      <c r="H14" s="19">
        <f t="shared" si="0"/>
        <v>570000</v>
      </c>
      <c r="I14" s="6" t="s">
        <v>12</v>
      </c>
      <c r="J14" s="6" t="s">
        <v>155</v>
      </c>
      <c r="K14" s="9" t="s">
        <v>156</v>
      </c>
      <c r="L14" s="3"/>
    </row>
    <row r="15" spans="1:15" ht="78.75">
      <c r="A15" s="18" t="s">
        <v>26</v>
      </c>
      <c r="B15" s="6" t="s">
        <v>66</v>
      </c>
      <c r="C15" s="6" t="s">
        <v>67</v>
      </c>
      <c r="D15" s="6" t="s">
        <v>50</v>
      </c>
      <c r="E15" s="6">
        <v>4</v>
      </c>
      <c r="F15" s="6">
        <v>175000</v>
      </c>
      <c r="G15" s="6" t="s">
        <v>13</v>
      </c>
      <c r="H15" s="19">
        <f t="shared" si="0"/>
        <v>700000</v>
      </c>
      <c r="I15" s="6" t="s">
        <v>12</v>
      </c>
      <c r="J15" s="6" t="s">
        <v>155</v>
      </c>
      <c r="K15" s="9" t="s">
        <v>156</v>
      </c>
      <c r="L15" s="3"/>
    </row>
    <row r="16" spans="1:15" ht="78.75">
      <c r="A16" s="18" t="s">
        <v>27</v>
      </c>
      <c r="B16" s="6" t="s">
        <v>68</v>
      </c>
      <c r="C16" s="6" t="s">
        <v>69</v>
      </c>
      <c r="D16" s="6" t="s">
        <v>50</v>
      </c>
      <c r="E16" s="6">
        <v>4</v>
      </c>
      <c r="F16" s="6">
        <v>175000</v>
      </c>
      <c r="G16" s="6" t="s">
        <v>13</v>
      </c>
      <c r="H16" s="19">
        <f t="shared" si="0"/>
        <v>700000</v>
      </c>
      <c r="I16" s="6" t="s">
        <v>12</v>
      </c>
      <c r="J16" s="6" t="s">
        <v>155</v>
      </c>
      <c r="K16" s="9" t="s">
        <v>156</v>
      </c>
      <c r="L16" s="3"/>
    </row>
    <row r="17" spans="1:12" ht="78.75">
      <c r="A17" s="18" t="s">
        <v>28</v>
      </c>
      <c r="B17" s="6" t="s">
        <v>70</v>
      </c>
      <c r="C17" s="6" t="s">
        <v>71</v>
      </c>
      <c r="D17" s="6" t="s">
        <v>50</v>
      </c>
      <c r="E17" s="6">
        <v>4</v>
      </c>
      <c r="F17" s="6">
        <v>175000</v>
      </c>
      <c r="G17" s="6" t="s">
        <v>13</v>
      </c>
      <c r="H17" s="19">
        <f t="shared" si="0"/>
        <v>700000</v>
      </c>
      <c r="I17" s="6" t="s">
        <v>12</v>
      </c>
      <c r="J17" s="6" t="s">
        <v>155</v>
      </c>
      <c r="K17" s="9" t="s">
        <v>156</v>
      </c>
      <c r="L17" s="3"/>
    </row>
    <row r="18" spans="1:12" ht="78.75">
      <c r="A18" s="18" t="s">
        <v>29</v>
      </c>
      <c r="B18" s="6" t="s">
        <v>72</v>
      </c>
      <c r="C18" s="6" t="s">
        <v>73</v>
      </c>
      <c r="D18" s="6" t="s">
        <v>50</v>
      </c>
      <c r="E18" s="6">
        <v>4</v>
      </c>
      <c r="F18" s="6">
        <v>101200</v>
      </c>
      <c r="G18" s="6" t="s">
        <v>13</v>
      </c>
      <c r="H18" s="19">
        <f t="shared" si="0"/>
        <v>404800</v>
      </c>
      <c r="I18" s="6" t="s">
        <v>12</v>
      </c>
      <c r="J18" s="6" t="s">
        <v>155</v>
      </c>
      <c r="K18" s="9" t="s">
        <v>156</v>
      </c>
      <c r="L18" s="3"/>
    </row>
    <row r="19" spans="1:12" ht="78.75">
      <c r="A19" s="18" t="s">
        <v>30</v>
      </c>
      <c r="B19" s="6" t="s">
        <v>74</v>
      </c>
      <c r="C19" s="6" t="s">
        <v>75</v>
      </c>
      <c r="D19" s="6" t="s">
        <v>50</v>
      </c>
      <c r="E19" s="6">
        <v>1</v>
      </c>
      <c r="F19" s="6">
        <v>50400</v>
      </c>
      <c r="G19" s="6" t="s">
        <v>13</v>
      </c>
      <c r="H19" s="19">
        <f t="shared" si="0"/>
        <v>50400</v>
      </c>
      <c r="I19" s="6" t="s">
        <v>12</v>
      </c>
      <c r="J19" s="6" t="s">
        <v>155</v>
      </c>
      <c r="K19" s="9" t="s">
        <v>156</v>
      </c>
      <c r="L19" s="3"/>
    </row>
    <row r="20" spans="1:12" ht="78.75">
      <c r="A20" s="18" t="s">
        <v>31</v>
      </c>
      <c r="B20" s="6" t="s">
        <v>76</v>
      </c>
      <c r="C20" s="6" t="s">
        <v>77</v>
      </c>
      <c r="D20" s="6" t="s">
        <v>50</v>
      </c>
      <c r="E20" s="6">
        <v>30</v>
      </c>
      <c r="F20" s="6">
        <v>28550</v>
      </c>
      <c r="G20" s="6" t="s">
        <v>13</v>
      </c>
      <c r="H20" s="19">
        <f t="shared" si="0"/>
        <v>856500</v>
      </c>
      <c r="I20" s="6" t="s">
        <v>12</v>
      </c>
      <c r="J20" s="6" t="s">
        <v>155</v>
      </c>
      <c r="K20" s="9" t="s">
        <v>156</v>
      </c>
      <c r="L20" s="3"/>
    </row>
    <row r="21" spans="1:12" ht="78.75">
      <c r="A21" s="18" t="s">
        <v>32</v>
      </c>
      <c r="B21" s="6" t="s">
        <v>78</v>
      </c>
      <c r="C21" s="6" t="s">
        <v>79</v>
      </c>
      <c r="D21" s="6" t="s">
        <v>50</v>
      </c>
      <c r="E21" s="6">
        <v>1</v>
      </c>
      <c r="F21" s="6">
        <v>110000</v>
      </c>
      <c r="G21" s="6" t="s">
        <v>13</v>
      </c>
      <c r="H21" s="19">
        <f t="shared" si="0"/>
        <v>110000</v>
      </c>
      <c r="I21" s="6" t="s">
        <v>12</v>
      </c>
      <c r="J21" s="6" t="s">
        <v>155</v>
      </c>
      <c r="K21" s="9" t="s">
        <v>156</v>
      </c>
      <c r="L21" s="3"/>
    </row>
    <row r="22" spans="1:12" ht="78.75">
      <c r="A22" s="18" t="s">
        <v>33</v>
      </c>
      <c r="B22" s="6" t="s">
        <v>80</v>
      </c>
      <c r="C22" s="6" t="s">
        <v>81</v>
      </c>
      <c r="D22" s="6" t="s">
        <v>50</v>
      </c>
      <c r="E22" s="6">
        <v>1</v>
      </c>
      <c r="F22" s="6">
        <v>99300</v>
      </c>
      <c r="G22" s="6" t="s">
        <v>13</v>
      </c>
      <c r="H22" s="19">
        <f t="shared" si="0"/>
        <v>99300</v>
      </c>
      <c r="I22" s="6" t="s">
        <v>12</v>
      </c>
      <c r="J22" s="6" t="s">
        <v>155</v>
      </c>
      <c r="K22" s="9" t="s">
        <v>156</v>
      </c>
      <c r="L22" s="3"/>
    </row>
    <row r="23" spans="1:12" ht="78.75">
      <c r="A23" s="18" t="s">
        <v>34</v>
      </c>
      <c r="B23" s="6" t="s">
        <v>82</v>
      </c>
      <c r="C23" s="6" t="s">
        <v>83</v>
      </c>
      <c r="D23" s="6" t="s">
        <v>50</v>
      </c>
      <c r="E23" s="6">
        <v>1</v>
      </c>
      <c r="F23" s="6">
        <v>37650</v>
      </c>
      <c r="G23" s="6" t="s">
        <v>13</v>
      </c>
      <c r="H23" s="19">
        <f t="shared" si="0"/>
        <v>37650</v>
      </c>
      <c r="I23" s="6" t="s">
        <v>12</v>
      </c>
      <c r="J23" s="6" t="s">
        <v>155</v>
      </c>
      <c r="K23" s="9" t="s">
        <v>156</v>
      </c>
      <c r="L23" s="3"/>
    </row>
    <row r="24" spans="1:12" ht="78.75">
      <c r="A24" s="18" t="s">
        <v>35</v>
      </c>
      <c r="B24" s="6" t="s">
        <v>84</v>
      </c>
      <c r="C24" s="6" t="s">
        <v>85</v>
      </c>
      <c r="D24" s="6" t="s">
        <v>50</v>
      </c>
      <c r="E24" s="6">
        <v>2</v>
      </c>
      <c r="F24" s="6">
        <v>18300</v>
      </c>
      <c r="G24" s="6" t="s">
        <v>13</v>
      </c>
      <c r="H24" s="19">
        <f t="shared" si="0"/>
        <v>36600</v>
      </c>
      <c r="I24" s="6" t="s">
        <v>12</v>
      </c>
      <c r="J24" s="6" t="s">
        <v>155</v>
      </c>
      <c r="K24" s="9" t="s">
        <v>156</v>
      </c>
      <c r="L24" s="3"/>
    </row>
    <row r="25" spans="1:12" ht="78.75">
      <c r="A25" s="18" t="s">
        <v>36</v>
      </c>
      <c r="B25" s="6" t="s">
        <v>86</v>
      </c>
      <c r="C25" s="6" t="s">
        <v>87</v>
      </c>
      <c r="D25" s="6" t="s">
        <v>50</v>
      </c>
      <c r="E25" s="6">
        <v>1</v>
      </c>
      <c r="F25" s="6">
        <v>16000</v>
      </c>
      <c r="G25" s="6" t="s">
        <v>13</v>
      </c>
      <c r="H25" s="19">
        <f t="shared" si="0"/>
        <v>16000</v>
      </c>
      <c r="I25" s="6" t="s">
        <v>12</v>
      </c>
      <c r="J25" s="6" t="s">
        <v>155</v>
      </c>
      <c r="K25" s="9" t="s">
        <v>156</v>
      </c>
      <c r="L25" s="3"/>
    </row>
    <row r="26" spans="1:12" ht="78.75">
      <c r="A26" s="18" t="s">
        <v>37</v>
      </c>
      <c r="B26" s="6" t="s">
        <v>39</v>
      </c>
      <c r="C26" s="6" t="s">
        <v>88</v>
      </c>
      <c r="D26" s="6" t="s">
        <v>50</v>
      </c>
      <c r="E26" s="6">
        <v>1</v>
      </c>
      <c r="F26" s="6">
        <v>85000</v>
      </c>
      <c r="G26" s="6" t="s">
        <v>13</v>
      </c>
      <c r="H26" s="19">
        <f t="shared" si="0"/>
        <v>85000</v>
      </c>
      <c r="I26" s="6" t="s">
        <v>12</v>
      </c>
      <c r="J26" s="6" t="s">
        <v>155</v>
      </c>
      <c r="K26" s="9" t="s">
        <v>156</v>
      </c>
      <c r="L26" s="3"/>
    </row>
    <row r="27" spans="1:12" ht="78.75">
      <c r="A27" s="18" t="s">
        <v>40</v>
      </c>
      <c r="B27" s="6" t="s">
        <v>89</v>
      </c>
      <c r="C27" s="6" t="s">
        <v>90</v>
      </c>
      <c r="D27" s="6" t="s">
        <v>59</v>
      </c>
      <c r="E27" s="6">
        <v>2</v>
      </c>
      <c r="F27" s="6">
        <v>25500</v>
      </c>
      <c r="G27" s="6" t="s">
        <v>13</v>
      </c>
      <c r="H27" s="19">
        <f t="shared" si="0"/>
        <v>51000</v>
      </c>
      <c r="I27" s="6" t="s">
        <v>12</v>
      </c>
      <c r="J27" s="6" t="s">
        <v>155</v>
      </c>
      <c r="K27" s="9" t="s">
        <v>156</v>
      </c>
      <c r="L27" s="3"/>
    </row>
    <row r="28" spans="1:12" ht="78.75">
      <c r="A28" s="18" t="s">
        <v>41</v>
      </c>
      <c r="B28" s="6" t="s">
        <v>91</v>
      </c>
      <c r="C28" s="6" t="s">
        <v>92</v>
      </c>
      <c r="D28" s="6" t="s">
        <v>50</v>
      </c>
      <c r="E28" s="6">
        <v>6</v>
      </c>
      <c r="F28" s="6">
        <v>15000</v>
      </c>
      <c r="G28" s="6" t="s">
        <v>13</v>
      </c>
      <c r="H28" s="19">
        <f t="shared" si="0"/>
        <v>90000</v>
      </c>
      <c r="I28" s="6" t="s">
        <v>12</v>
      </c>
      <c r="J28" s="6" t="s">
        <v>155</v>
      </c>
      <c r="K28" s="9" t="s">
        <v>156</v>
      </c>
      <c r="L28" s="3"/>
    </row>
    <row r="29" spans="1:12" ht="78.75">
      <c r="A29" s="18" t="s">
        <v>42</v>
      </c>
      <c r="B29" s="6" t="s">
        <v>93</v>
      </c>
      <c r="C29" s="6" t="s">
        <v>94</v>
      </c>
      <c r="D29" s="6" t="s">
        <v>50</v>
      </c>
      <c r="E29" s="6">
        <v>20</v>
      </c>
      <c r="F29" s="6">
        <v>12000</v>
      </c>
      <c r="G29" s="6" t="s">
        <v>13</v>
      </c>
      <c r="H29" s="19">
        <f t="shared" si="0"/>
        <v>240000</v>
      </c>
      <c r="I29" s="6" t="s">
        <v>12</v>
      </c>
      <c r="J29" s="6" t="s">
        <v>155</v>
      </c>
      <c r="K29" s="9" t="s">
        <v>156</v>
      </c>
      <c r="L29" s="3"/>
    </row>
    <row r="30" spans="1:12" ht="78.75">
      <c r="A30" s="18" t="s">
        <v>43</v>
      </c>
      <c r="B30" s="6" t="s">
        <v>95</v>
      </c>
      <c r="C30" s="6" t="s">
        <v>96</v>
      </c>
      <c r="D30" s="6" t="s">
        <v>59</v>
      </c>
      <c r="E30" s="6">
        <v>5</v>
      </c>
      <c r="F30" s="6">
        <v>12000</v>
      </c>
      <c r="G30" s="6" t="s">
        <v>13</v>
      </c>
      <c r="H30" s="19">
        <f t="shared" si="0"/>
        <v>60000</v>
      </c>
      <c r="I30" s="6" t="s">
        <v>12</v>
      </c>
      <c r="J30" s="6" t="s">
        <v>155</v>
      </c>
      <c r="K30" s="9" t="s">
        <v>156</v>
      </c>
      <c r="L30" s="3"/>
    </row>
    <row r="31" spans="1:12" ht="78.75">
      <c r="A31" s="18" t="s">
        <v>44</v>
      </c>
      <c r="B31" s="6" t="s">
        <v>97</v>
      </c>
      <c r="C31" s="6" t="s">
        <v>98</v>
      </c>
      <c r="D31" s="6" t="s">
        <v>49</v>
      </c>
      <c r="E31" s="6">
        <v>4</v>
      </c>
      <c r="F31" s="6">
        <v>57839</v>
      </c>
      <c r="G31" s="6" t="s">
        <v>13</v>
      </c>
      <c r="H31" s="19">
        <f t="shared" si="0"/>
        <v>231356</v>
      </c>
      <c r="I31" s="6" t="s">
        <v>12</v>
      </c>
      <c r="J31" s="6" t="s">
        <v>155</v>
      </c>
      <c r="K31" s="9" t="s">
        <v>156</v>
      </c>
      <c r="L31" s="3"/>
    </row>
    <row r="32" spans="1:12" ht="78.75">
      <c r="A32" s="18" t="s">
        <v>45</v>
      </c>
      <c r="B32" s="6" t="s">
        <v>99</v>
      </c>
      <c r="C32" s="6" t="s">
        <v>98</v>
      </c>
      <c r="D32" s="6" t="s">
        <v>49</v>
      </c>
      <c r="E32" s="6">
        <v>4</v>
      </c>
      <c r="F32" s="6">
        <v>46971</v>
      </c>
      <c r="G32" s="6" t="s">
        <v>13</v>
      </c>
      <c r="H32" s="19">
        <f t="shared" si="0"/>
        <v>187884</v>
      </c>
      <c r="I32" s="6" t="s">
        <v>12</v>
      </c>
      <c r="J32" s="6" t="s">
        <v>155</v>
      </c>
      <c r="K32" s="9" t="s">
        <v>156</v>
      </c>
      <c r="L32" s="3"/>
    </row>
    <row r="33" spans="1:12" ht="78.75">
      <c r="A33" s="18" t="s">
        <v>46</v>
      </c>
      <c r="B33" s="6" t="s">
        <v>100</v>
      </c>
      <c r="C33" s="6" t="s">
        <v>101</v>
      </c>
      <c r="D33" s="6" t="s">
        <v>49</v>
      </c>
      <c r="E33" s="6">
        <v>20</v>
      </c>
      <c r="F33" s="6">
        <v>36104</v>
      </c>
      <c r="G33" s="6" t="s">
        <v>13</v>
      </c>
      <c r="H33" s="19">
        <f t="shared" si="0"/>
        <v>722080</v>
      </c>
      <c r="I33" s="6" t="s">
        <v>12</v>
      </c>
      <c r="J33" s="6" t="s">
        <v>155</v>
      </c>
      <c r="K33" s="9" t="s">
        <v>156</v>
      </c>
      <c r="L33" s="3"/>
    </row>
    <row r="34" spans="1:12" ht="78.75">
      <c r="A34" s="18" t="s">
        <v>47</v>
      </c>
      <c r="B34" s="6" t="s">
        <v>102</v>
      </c>
      <c r="C34" s="6" t="s">
        <v>101</v>
      </c>
      <c r="D34" s="6" t="s">
        <v>49</v>
      </c>
      <c r="E34" s="6">
        <v>7</v>
      </c>
      <c r="F34" s="6">
        <v>57839</v>
      </c>
      <c r="G34" s="6" t="s">
        <v>13</v>
      </c>
      <c r="H34" s="19">
        <f t="shared" si="0"/>
        <v>404873</v>
      </c>
      <c r="I34" s="6" t="s">
        <v>12</v>
      </c>
      <c r="J34" s="6" t="s">
        <v>155</v>
      </c>
      <c r="K34" s="9" t="s">
        <v>156</v>
      </c>
      <c r="L34" s="3"/>
    </row>
    <row r="35" spans="1:12" ht="78.75">
      <c r="A35" s="18" t="s">
        <v>48</v>
      </c>
      <c r="B35" s="6" t="s">
        <v>103</v>
      </c>
      <c r="C35" s="6" t="s">
        <v>101</v>
      </c>
      <c r="D35" s="6" t="s">
        <v>49</v>
      </c>
      <c r="E35" s="6">
        <v>20</v>
      </c>
      <c r="F35" s="6">
        <v>37311</v>
      </c>
      <c r="G35" s="6" t="s">
        <v>13</v>
      </c>
      <c r="H35" s="19">
        <f t="shared" si="0"/>
        <v>746220</v>
      </c>
      <c r="I35" s="6" t="s">
        <v>12</v>
      </c>
      <c r="J35" s="6" t="s">
        <v>155</v>
      </c>
      <c r="K35" s="9" t="s">
        <v>156</v>
      </c>
      <c r="L35" s="3"/>
    </row>
    <row r="36" spans="1:12" ht="78.75">
      <c r="A36" s="18" t="s">
        <v>120</v>
      </c>
      <c r="B36" s="6" t="s">
        <v>104</v>
      </c>
      <c r="C36" s="6" t="s">
        <v>101</v>
      </c>
      <c r="D36" s="6" t="s">
        <v>49</v>
      </c>
      <c r="E36" s="6">
        <v>10</v>
      </c>
      <c r="F36" s="6">
        <v>19199</v>
      </c>
      <c r="G36" s="6" t="s">
        <v>13</v>
      </c>
      <c r="H36" s="19">
        <f t="shared" si="0"/>
        <v>191990</v>
      </c>
      <c r="I36" s="6" t="s">
        <v>12</v>
      </c>
      <c r="J36" s="6" t="s">
        <v>155</v>
      </c>
      <c r="K36" s="9" t="s">
        <v>156</v>
      </c>
      <c r="L36" s="20"/>
    </row>
    <row r="37" spans="1:12" ht="78.75">
      <c r="A37" s="18" t="s">
        <v>121</v>
      </c>
      <c r="B37" s="6" t="s">
        <v>105</v>
      </c>
      <c r="C37" s="6" t="s">
        <v>101</v>
      </c>
      <c r="D37" s="6" t="s">
        <v>49</v>
      </c>
      <c r="E37" s="6">
        <v>7</v>
      </c>
      <c r="F37" s="6">
        <v>19199</v>
      </c>
      <c r="G37" s="6" t="s">
        <v>13</v>
      </c>
      <c r="H37" s="19">
        <f t="shared" si="0"/>
        <v>134393</v>
      </c>
      <c r="I37" s="6" t="s">
        <v>12</v>
      </c>
      <c r="J37" s="6" t="s">
        <v>155</v>
      </c>
      <c r="K37" s="9" t="s">
        <v>156</v>
      </c>
      <c r="L37" s="3"/>
    </row>
    <row r="38" spans="1:12" ht="78.75">
      <c r="A38" s="18" t="s">
        <v>122</v>
      </c>
      <c r="B38" s="6" t="s">
        <v>106</v>
      </c>
      <c r="C38" s="6" t="s">
        <v>101</v>
      </c>
      <c r="D38" s="6" t="s">
        <v>49</v>
      </c>
      <c r="E38" s="6">
        <v>7</v>
      </c>
      <c r="F38" s="6">
        <v>33689</v>
      </c>
      <c r="G38" s="6" t="s">
        <v>13</v>
      </c>
      <c r="H38" s="19">
        <f t="shared" si="0"/>
        <v>235823</v>
      </c>
      <c r="I38" s="6" t="s">
        <v>12</v>
      </c>
      <c r="J38" s="6" t="s">
        <v>155</v>
      </c>
      <c r="K38" s="9" t="s">
        <v>156</v>
      </c>
      <c r="L38" s="3"/>
    </row>
    <row r="39" spans="1:12" ht="78.75">
      <c r="A39" s="18" t="s">
        <v>123</v>
      </c>
      <c r="B39" s="6" t="s">
        <v>107</v>
      </c>
      <c r="C39" s="6" t="s">
        <v>101</v>
      </c>
      <c r="D39" s="6" t="s">
        <v>49</v>
      </c>
      <c r="E39" s="6">
        <v>15</v>
      </c>
      <c r="F39" s="6">
        <v>37311</v>
      </c>
      <c r="G39" s="6" t="s">
        <v>13</v>
      </c>
      <c r="H39" s="19">
        <f t="shared" si="0"/>
        <v>559665</v>
      </c>
      <c r="I39" s="6" t="s">
        <v>12</v>
      </c>
      <c r="J39" s="6" t="s">
        <v>155</v>
      </c>
      <c r="K39" s="9" t="s">
        <v>156</v>
      </c>
      <c r="L39" s="3"/>
    </row>
    <row r="40" spans="1:12" ht="78.75">
      <c r="A40" s="18" t="s">
        <v>124</v>
      </c>
      <c r="B40" s="6" t="s">
        <v>108</v>
      </c>
      <c r="C40" s="6" t="s">
        <v>101</v>
      </c>
      <c r="D40" s="6" t="s">
        <v>49</v>
      </c>
      <c r="E40" s="6">
        <v>20</v>
      </c>
      <c r="F40" s="6">
        <v>25236</v>
      </c>
      <c r="G40" s="6" t="s">
        <v>13</v>
      </c>
      <c r="H40" s="19">
        <f t="shared" si="0"/>
        <v>504720</v>
      </c>
      <c r="I40" s="6" t="s">
        <v>12</v>
      </c>
      <c r="J40" s="6" t="s">
        <v>155</v>
      </c>
      <c r="K40" s="9" t="s">
        <v>156</v>
      </c>
      <c r="L40" s="3"/>
    </row>
    <row r="41" spans="1:12" ht="78.75">
      <c r="A41" s="18" t="s">
        <v>125</v>
      </c>
      <c r="B41" s="6" t="s">
        <v>109</v>
      </c>
      <c r="C41" s="6" t="s">
        <v>101</v>
      </c>
      <c r="D41" s="6" t="s">
        <v>49</v>
      </c>
      <c r="E41" s="6">
        <v>5</v>
      </c>
      <c r="F41" s="6">
        <v>30066</v>
      </c>
      <c r="G41" s="6" t="s">
        <v>13</v>
      </c>
      <c r="H41" s="19">
        <f t="shared" si="0"/>
        <v>150330</v>
      </c>
      <c r="I41" s="6" t="s">
        <v>12</v>
      </c>
      <c r="J41" s="6" t="s">
        <v>155</v>
      </c>
      <c r="K41" s="9" t="s">
        <v>156</v>
      </c>
      <c r="L41" s="3"/>
    </row>
    <row r="42" spans="1:12" ht="78.75">
      <c r="A42" s="18" t="s">
        <v>126</v>
      </c>
      <c r="B42" s="6" t="s">
        <v>110</v>
      </c>
      <c r="C42" s="6" t="s">
        <v>101</v>
      </c>
      <c r="D42" s="6" t="s">
        <v>49</v>
      </c>
      <c r="E42" s="6">
        <v>20</v>
      </c>
      <c r="F42" s="6">
        <v>25236</v>
      </c>
      <c r="G42" s="6" t="s">
        <v>13</v>
      </c>
      <c r="H42" s="19">
        <f t="shared" si="0"/>
        <v>504720</v>
      </c>
      <c r="I42" s="6" t="s">
        <v>12</v>
      </c>
      <c r="J42" s="6" t="s">
        <v>155</v>
      </c>
      <c r="K42" s="9" t="s">
        <v>156</v>
      </c>
      <c r="L42" s="3"/>
    </row>
    <row r="43" spans="1:12" ht="78.75">
      <c r="A43" s="18" t="s">
        <v>127</v>
      </c>
      <c r="B43" s="6" t="s">
        <v>111</v>
      </c>
      <c r="C43" s="6" t="s">
        <v>101</v>
      </c>
      <c r="D43" s="6" t="s">
        <v>49</v>
      </c>
      <c r="E43" s="6">
        <v>10</v>
      </c>
      <c r="F43" s="6">
        <v>123044</v>
      </c>
      <c r="G43" s="6" t="s">
        <v>13</v>
      </c>
      <c r="H43" s="19">
        <f t="shared" si="0"/>
        <v>1230440</v>
      </c>
      <c r="I43" s="6" t="s">
        <v>12</v>
      </c>
      <c r="J43" s="6" t="s">
        <v>155</v>
      </c>
      <c r="K43" s="9" t="s">
        <v>156</v>
      </c>
      <c r="L43" s="3"/>
    </row>
    <row r="44" spans="1:12" ht="78.75">
      <c r="A44" s="18" t="s">
        <v>128</v>
      </c>
      <c r="B44" s="6" t="s">
        <v>112</v>
      </c>
      <c r="C44" s="6" t="s">
        <v>101</v>
      </c>
      <c r="D44" s="6" t="s">
        <v>49</v>
      </c>
      <c r="E44" s="6">
        <v>5</v>
      </c>
      <c r="F44" s="6">
        <v>42141</v>
      </c>
      <c r="G44" s="6" t="s">
        <v>13</v>
      </c>
      <c r="H44" s="19">
        <f t="shared" si="0"/>
        <v>210705</v>
      </c>
      <c r="I44" s="6" t="s">
        <v>12</v>
      </c>
      <c r="J44" s="6" t="s">
        <v>155</v>
      </c>
      <c r="K44" s="9" t="s">
        <v>156</v>
      </c>
      <c r="L44" s="3"/>
    </row>
    <row r="45" spans="1:12" ht="78.75">
      <c r="A45" s="18" t="s">
        <v>129</v>
      </c>
      <c r="B45" s="6" t="s">
        <v>113</v>
      </c>
      <c r="C45" s="6" t="s">
        <v>101</v>
      </c>
      <c r="D45" s="6" t="s">
        <v>49</v>
      </c>
      <c r="E45" s="6">
        <v>20</v>
      </c>
      <c r="F45" s="6">
        <v>37311</v>
      </c>
      <c r="G45" s="6" t="s">
        <v>13</v>
      </c>
      <c r="H45" s="19">
        <f t="shared" si="0"/>
        <v>746220</v>
      </c>
      <c r="I45" s="6" t="s">
        <v>12</v>
      </c>
      <c r="J45" s="6" t="s">
        <v>155</v>
      </c>
      <c r="K45" s="9" t="s">
        <v>156</v>
      </c>
      <c r="L45" s="3"/>
    </row>
    <row r="46" spans="1:12" ht="78.75">
      <c r="A46" s="18" t="s">
        <v>130</v>
      </c>
      <c r="B46" s="6" t="s">
        <v>114</v>
      </c>
      <c r="C46" s="6" t="s">
        <v>101</v>
      </c>
      <c r="D46" s="6" t="s">
        <v>49</v>
      </c>
      <c r="E46" s="6">
        <v>20</v>
      </c>
      <c r="F46" s="6">
        <v>37311</v>
      </c>
      <c r="G46" s="6" t="s">
        <v>13</v>
      </c>
      <c r="H46" s="19">
        <f t="shared" si="0"/>
        <v>746220</v>
      </c>
      <c r="I46" s="6" t="s">
        <v>12</v>
      </c>
      <c r="J46" s="6" t="s">
        <v>155</v>
      </c>
      <c r="K46" s="9" t="s">
        <v>156</v>
      </c>
      <c r="L46" s="3"/>
    </row>
    <row r="47" spans="1:12" ht="78.75">
      <c r="A47" s="18" t="s">
        <v>131</v>
      </c>
      <c r="B47" s="6" t="s">
        <v>115</v>
      </c>
      <c r="C47" s="6" t="s">
        <v>101</v>
      </c>
      <c r="D47" s="6" t="s">
        <v>49</v>
      </c>
      <c r="E47" s="6">
        <v>4</v>
      </c>
      <c r="F47" s="6">
        <v>32481</v>
      </c>
      <c r="G47" s="6" t="s">
        <v>13</v>
      </c>
      <c r="H47" s="19">
        <f t="shared" si="0"/>
        <v>129924</v>
      </c>
      <c r="I47" s="6" t="s">
        <v>12</v>
      </c>
      <c r="J47" s="6" t="s">
        <v>155</v>
      </c>
      <c r="K47" s="9" t="s">
        <v>156</v>
      </c>
      <c r="L47" s="3"/>
    </row>
    <row r="48" spans="1:12" ht="78.75">
      <c r="A48" s="18" t="s">
        <v>132</v>
      </c>
      <c r="B48" s="6" t="s">
        <v>116</v>
      </c>
      <c r="C48" s="6" t="s">
        <v>101</v>
      </c>
      <c r="D48" s="6" t="s">
        <v>49</v>
      </c>
      <c r="E48" s="6">
        <v>10</v>
      </c>
      <c r="F48" s="6">
        <v>45764</v>
      </c>
      <c r="G48" s="6" t="s">
        <v>13</v>
      </c>
      <c r="H48" s="19">
        <f t="shared" si="0"/>
        <v>457640</v>
      </c>
      <c r="I48" s="6" t="s">
        <v>12</v>
      </c>
      <c r="J48" s="6" t="s">
        <v>155</v>
      </c>
      <c r="K48" s="9" t="s">
        <v>156</v>
      </c>
      <c r="L48" s="3"/>
    </row>
    <row r="49" spans="1:12" ht="78.75">
      <c r="A49" s="18" t="s">
        <v>133</v>
      </c>
      <c r="B49" s="6" t="s">
        <v>117</v>
      </c>
      <c r="C49" s="6" t="s">
        <v>101</v>
      </c>
      <c r="D49" s="6" t="s">
        <v>49</v>
      </c>
      <c r="E49" s="6">
        <v>10</v>
      </c>
      <c r="F49" s="6">
        <v>51801</v>
      </c>
      <c r="G49" s="6" t="s">
        <v>13</v>
      </c>
      <c r="H49" s="19">
        <f t="shared" si="0"/>
        <v>518010</v>
      </c>
      <c r="I49" s="6" t="s">
        <v>12</v>
      </c>
      <c r="J49" s="6" t="s">
        <v>155</v>
      </c>
      <c r="K49" s="9" t="s">
        <v>156</v>
      </c>
      <c r="L49" s="3"/>
    </row>
    <row r="50" spans="1:12" ht="78.75">
      <c r="A50" s="18" t="s">
        <v>134</v>
      </c>
      <c r="B50" s="6" t="s">
        <v>118</v>
      </c>
      <c r="C50" s="6" t="s">
        <v>101</v>
      </c>
      <c r="D50" s="6" t="s">
        <v>49</v>
      </c>
      <c r="E50" s="6">
        <v>10</v>
      </c>
      <c r="F50" s="6">
        <v>55424</v>
      </c>
      <c r="G50" s="6" t="s">
        <v>13</v>
      </c>
      <c r="H50" s="19">
        <f t="shared" si="0"/>
        <v>554240</v>
      </c>
      <c r="I50" s="6" t="s">
        <v>12</v>
      </c>
      <c r="J50" s="6" t="s">
        <v>155</v>
      </c>
      <c r="K50" s="9" t="s">
        <v>156</v>
      </c>
      <c r="L50" s="3"/>
    </row>
    <row r="51" spans="1:12" ht="78.75">
      <c r="A51" s="18" t="s">
        <v>135</v>
      </c>
      <c r="B51" s="6" t="s">
        <v>119</v>
      </c>
      <c r="C51" s="6" t="s">
        <v>101</v>
      </c>
      <c r="D51" s="6" t="s">
        <v>49</v>
      </c>
      <c r="E51" s="6">
        <v>10</v>
      </c>
      <c r="F51" s="6">
        <v>44556</v>
      </c>
      <c r="G51" s="6" t="s">
        <v>13</v>
      </c>
      <c r="H51" s="19">
        <f t="shared" si="0"/>
        <v>445560</v>
      </c>
      <c r="I51" s="6" t="s">
        <v>12</v>
      </c>
      <c r="J51" s="6" t="s">
        <v>155</v>
      </c>
      <c r="K51" s="9" t="s">
        <v>156</v>
      </c>
      <c r="L51" s="3"/>
    </row>
    <row r="52" spans="1:12" ht="78.75">
      <c r="A52" s="18" t="s">
        <v>136</v>
      </c>
      <c r="B52" s="6" t="s">
        <v>157</v>
      </c>
      <c r="C52" s="6" t="s">
        <v>158</v>
      </c>
      <c r="D52" s="6" t="s">
        <v>50</v>
      </c>
      <c r="E52" s="6">
        <v>20</v>
      </c>
      <c r="F52" s="6">
        <v>30870</v>
      </c>
      <c r="G52" s="6" t="s">
        <v>13</v>
      </c>
      <c r="H52" s="19">
        <f t="shared" si="0"/>
        <v>617400</v>
      </c>
      <c r="I52" s="6" t="s">
        <v>12</v>
      </c>
      <c r="J52" s="6" t="s">
        <v>155</v>
      </c>
      <c r="K52" s="9" t="s">
        <v>156</v>
      </c>
      <c r="L52" s="3"/>
    </row>
    <row r="53" spans="1:12" ht="78.75">
      <c r="A53" s="18" t="s">
        <v>137</v>
      </c>
      <c r="B53" s="6" t="s">
        <v>186</v>
      </c>
      <c r="C53" s="6" t="s">
        <v>159</v>
      </c>
      <c r="D53" s="6" t="s">
        <v>49</v>
      </c>
      <c r="E53" s="6">
        <v>3</v>
      </c>
      <c r="F53" s="6">
        <v>24570</v>
      </c>
      <c r="G53" s="6" t="s">
        <v>13</v>
      </c>
      <c r="H53" s="19">
        <f t="shared" si="0"/>
        <v>73710</v>
      </c>
      <c r="I53" s="6" t="s">
        <v>12</v>
      </c>
      <c r="J53" s="6" t="s">
        <v>155</v>
      </c>
      <c r="K53" s="9" t="s">
        <v>156</v>
      </c>
      <c r="L53" s="3"/>
    </row>
    <row r="54" spans="1:12" ht="78.75">
      <c r="A54" s="18" t="s">
        <v>138</v>
      </c>
      <c r="B54" s="6" t="s">
        <v>187</v>
      </c>
      <c r="C54" s="6" t="s">
        <v>160</v>
      </c>
      <c r="D54" s="6" t="s">
        <v>49</v>
      </c>
      <c r="E54" s="6">
        <v>3</v>
      </c>
      <c r="F54" s="6">
        <v>24570</v>
      </c>
      <c r="G54" s="6" t="s">
        <v>13</v>
      </c>
      <c r="H54" s="19">
        <f t="shared" si="0"/>
        <v>73710</v>
      </c>
      <c r="I54" s="6" t="s">
        <v>12</v>
      </c>
      <c r="J54" s="6" t="s">
        <v>155</v>
      </c>
      <c r="K54" s="9" t="s">
        <v>156</v>
      </c>
      <c r="L54" s="3"/>
    </row>
    <row r="55" spans="1:12" ht="157.5">
      <c r="A55" s="18" t="s">
        <v>139</v>
      </c>
      <c r="B55" s="6" t="s">
        <v>188</v>
      </c>
      <c r="C55" s="6" t="s">
        <v>161</v>
      </c>
      <c r="D55" s="6" t="s">
        <v>49</v>
      </c>
      <c r="E55" s="6">
        <v>3</v>
      </c>
      <c r="F55" s="6">
        <v>99200</v>
      </c>
      <c r="G55" s="6" t="s">
        <v>13</v>
      </c>
      <c r="H55" s="19">
        <f t="shared" si="0"/>
        <v>297600</v>
      </c>
      <c r="I55" s="6" t="s">
        <v>12</v>
      </c>
      <c r="J55" s="6" t="s">
        <v>155</v>
      </c>
      <c r="K55" s="9" t="s">
        <v>156</v>
      </c>
      <c r="L55" s="3"/>
    </row>
    <row r="56" spans="1:12" ht="78.75">
      <c r="A56" s="18" t="s">
        <v>140</v>
      </c>
      <c r="B56" s="6" t="s">
        <v>189</v>
      </c>
      <c r="C56" s="6" t="s">
        <v>162</v>
      </c>
      <c r="D56" s="6" t="s">
        <v>49</v>
      </c>
      <c r="E56" s="6">
        <v>1</v>
      </c>
      <c r="F56" s="6">
        <v>48700</v>
      </c>
      <c r="G56" s="6" t="s">
        <v>13</v>
      </c>
      <c r="H56" s="19">
        <f t="shared" si="0"/>
        <v>48700</v>
      </c>
      <c r="I56" s="6" t="s">
        <v>12</v>
      </c>
      <c r="J56" s="6" t="s">
        <v>155</v>
      </c>
      <c r="K56" s="9" t="s">
        <v>156</v>
      </c>
      <c r="L56" s="3"/>
    </row>
    <row r="57" spans="1:12" ht="78.75">
      <c r="A57" s="18" t="s">
        <v>141</v>
      </c>
      <c r="B57" s="6" t="s">
        <v>196</v>
      </c>
      <c r="C57" s="6" t="s">
        <v>163</v>
      </c>
      <c r="D57" s="6" t="s">
        <v>49</v>
      </c>
      <c r="E57" s="6">
        <v>1</v>
      </c>
      <c r="F57" s="6">
        <v>60000</v>
      </c>
      <c r="G57" s="6" t="s">
        <v>13</v>
      </c>
      <c r="H57" s="19">
        <f t="shared" si="0"/>
        <v>60000</v>
      </c>
      <c r="I57" s="6" t="s">
        <v>12</v>
      </c>
      <c r="J57" s="6" t="s">
        <v>155</v>
      </c>
      <c r="K57" s="9" t="s">
        <v>156</v>
      </c>
      <c r="L57" s="3"/>
    </row>
    <row r="58" spans="1:12" ht="78.75">
      <c r="A58" s="18" t="s">
        <v>142</v>
      </c>
      <c r="B58" s="6" t="s">
        <v>195</v>
      </c>
      <c r="C58" s="6" t="s">
        <v>164</v>
      </c>
      <c r="D58" s="6" t="s">
        <v>49</v>
      </c>
      <c r="E58" s="6">
        <v>1</v>
      </c>
      <c r="F58" s="6">
        <v>56700</v>
      </c>
      <c r="G58" s="6" t="s">
        <v>13</v>
      </c>
      <c r="H58" s="19">
        <f t="shared" si="0"/>
        <v>56700</v>
      </c>
      <c r="I58" s="6" t="s">
        <v>12</v>
      </c>
      <c r="J58" s="6" t="s">
        <v>155</v>
      </c>
      <c r="K58" s="9" t="s">
        <v>156</v>
      </c>
      <c r="L58" s="3"/>
    </row>
    <row r="59" spans="1:12" ht="78.75">
      <c r="A59" s="18" t="s">
        <v>143</v>
      </c>
      <c r="B59" s="6" t="s">
        <v>194</v>
      </c>
      <c r="C59" s="6" t="s">
        <v>165</v>
      </c>
      <c r="D59" s="6" t="s">
        <v>49</v>
      </c>
      <c r="E59" s="6">
        <v>1</v>
      </c>
      <c r="F59" s="6">
        <v>68500</v>
      </c>
      <c r="G59" s="6" t="s">
        <v>13</v>
      </c>
      <c r="H59" s="19">
        <f t="shared" si="0"/>
        <v>68500</v>
      </c>
      <c r="I59" s="6" t="s">
        <v>12</v>
      </c>
      <c r="J59" s="6" t="s">
        <v>155</v>
      </c>
      <c r="K59" s="9" t="s">
        <v>156</v>
      </c>
      <c r="L59" s="3"/>
    </row>
    <row r="60" spans="1:12" ht="78.75">
      <c r="A60" s="18" t="s">
        <v>144</v>
      </c>
      <c r="B60" s="6" t="s">
        <v>190</v>
      </c>
      <c r="C60" s="6" t="s">
        <v>166</v>
      </c>
      <c r="D60" s="6" t="s">
        <v>49</v>
      </c>
      <c r="E60" s="6">
        <v>1</v>
      </c>
      <c r="F60" s="6">
        <v>72500</v>
      </c>
      <c r="G60" s="6" t="s">
        <v>13</v>
      </c>
      <c r="H60" s="19">
        <f t="shared" si="0"/>
        <v>72500</v>
      </c>
      <c r="I60" s="6" t="s">
        <v>12</v>
      </c>
      <c r="J60" s="6" t="s">
        <v>155</v>
      </c>
      <c r="K60" s="9" t="s">
        <v>156</v>
      </c>
      <c r="L60" s="3"/>
    </row>
    <row r="61" spans="1:12" ht="78.75">
      <c r="A61" s="18" t="s">
        <v>145</v>
      </c>
      <c r="B61" s="6" t="s">
        <v>191</v>
      </c>
      <c r="C61" s="6" t="s">
        <v>167</v>
      </c>
      <c r="D61" s="6" t="s">
        <v>49</v>
      </c>
      <c r="E61" s="6">
        <v>1</v>
      </c>
      <c r="F61" s="6">
        <v>56700</v>
      </c>
      <c r="G61" s="6" t="s">
        <v>13</v>
      </c>
      <c r="H61" s="19">
        <f t="shared" si="0"/>
        <v>56700</v>
      </c>
      <c r="I61" s="6" t="s">
        <v>12</v>
      </c>
      <c r="J61" s="6" t="s">
        <v>155</v>
      </c>
      <c r="K61" s="9" t="s">
        <v>156</v>
      </c>
      <c r="L61" s="3"/>
    </row>
    <row r="62" spans="1:12" ht="78.75">
      <c r="A62" s="18" t="s">
        <v>146</v>
      </c>
      <c r="B62" s="6" t="s">
        <v>192</v>
      </c>
      <c r="C62" s="6" t="s">
        <v>168</v>
      </c>
      <c r="D62" s="6" t="s">
        <v>49</v>
      </c>
      <c r="E62" s="6">
        <v>1</v>
      </c>
      <c r="F62" s="6">
        <v>57500</v>
      </c>
      <c r="G62" s="6" t="s">
        <v>13</v>
      </c>
      <c r="H62" s="19">
        <f t="shared" si="0"/>
        <v>57500</v>
      </c>
      <c r="I62" s="6" t="s">
        <v>12</v>
      </c>
      <c r="J62" s="6" t="s">
        <v>155</v>
      </c>
      <c r="K62" s="9" t="s">
        <v>156</v>
      </c>
      <c r="L62" s="3"/>
    </row>
    <row r="63" spans="1:12" ht="78.75">
      <c r="A63" s="18" t="s">
        <v>147</v>
      </c>
      <c r="B63" s="6" t="s">
        <v>193</v>
      </c>
      <c r="C63" s="6" t="s">
        <v>169</v>
      </c>
      <c r="D63" s="6" t="s">
        <v>49</v>
      </c>
      <c r="E63" s="6">
        <v>1</v>
      </c>
      <c r="F63" s="6">
        <v>66500</v>
      </c>
      <c r="G63" s="6" t="s">
        <v>13</v>
      </c>
      <c r="H63" s="19">
        <f t="shared" si="0"/>
        <v>66500</v>
      </c>
      <c r="I63" s="6" t="s">
        <v>12</v>
      </c>
      <c r="J63" s="6" t="s">
        <v>155</v>
      </c>
      <c r="K63" s="9" t="s">
        <v>156</v>
      </c>
      <c r="L63" s="3"/>
    </row>
    <row r="64" spans="1:12" ht="78.75">
      <c r="A64" s="18" t="s">
        <v>148</v>
      </c>
      <c r="B64" s="6" t="s">
        <v>185</v>
      </c>
      <c r="C64" s="6" t="s">
        <v>170</v>
      </c>
      <c r="D64" s="6" t="s">
        <v>49</v>
      </c>
      <c r="E64" s="6">
        <v>1</v>
      </c>
      <c r="F64" s="6">
        <v>71500</v>
      </c>
      <c r="G64" s="6" t="s">
        <v>13</v>
      </c>
      <c r="H64" s="19">
        <f t="shared" si="0"/>
        <v>71500</v>
      </c>
      <c r="I64" s="6" t="s">
        <v>12</v>
      </c>
      <c r="J64" s="6" t="s">
        <v>155</v>
      </c>
      <c r="K64" s="9" t="s">
        <v>156</v>
      </c>
      <c r="L64" s="3"/>
    </row>
    <row r="65" spans="1:12" ht="78.75">
      <c r="A65" s="18" t="s">
        <v>149</v>
      </c>
      <c r="B65" s="6" t="s">
        <v>171</v>
      </c>
      <c r="C65" s="6" t="s">
        <v>172</v>
      </c>
      <c r="D65" s="6" t="s">
        <v>49</v>
      </c>
      <c r="E65" s="6">
        <v>1</v>
      </c>
      <c r="F65" s="6">
        <v>28000</v>
      </c>
      <c r="G65" s="6" t="s">
        <v>13</v>
      </c>
      <c r="H65" s="19">
        <f t="shared" si="0"/>
        <v>28000</v>
      </c>
      <c r="I65" s="6" t="s">
        <v>12</v>
      </c>
      <c r="J65" s="6" t="s">
        <v>155</v>
      </c>
      <c r="K65" s="9" t="s">
        <v>156</v>
      </c>
      <c r="L65" s="3"/>
    </row>
    <row r="66" spans="1:12" ht="110.25">
      <c r="A66" s="18" t="s">
        <v>150</v>
      </c>
      <c r="B66" s="6" t="s">
        <v>173</v>
      </c>
      <c r="C66" s="6" t="s">
        <v>174</v>
      </c>
      <c r="D66" s="6" t="s">
        <v>59</v>
      </c>
      <c r="E66" s="6">
        <v>200</v>
      </c>
      <c r="F66" s="6">
        <v>1600</v>
      </c>
      <c r="G66" s="6" t="s">
        <v>13</v>
      </c>
      <c r="H66" s="19">
        <f t="shared" si="0"/>
        <v>320000</v>
      </c>
      <c r="I66" s="6" t="s">
        <v>12</v>
      </c>
      <c r="J66" s="6" t="s">
        <v>155</v>
      </c>
      <c r="K66" s="9" t="s">
        <v>156</v>
      </c>
      <c r="L66" s="3"/>
    </row>
    <row r="67" spans="1:12" ht="78.75">
      <c r="A67" s="18" t="s">
        <v>151</v>
      </c>
      <c r="B67" s="6" t="s">
        <v>175</v>
      </c>
      <c r="C67" s="6" t="s">
        <v>176</v>
      </c>
      <c r="D67" s="6" t="s">
        <v>59</v>
      </c>
      <c r="E67" s="6">
        <v>200</v>
      </c>
      <c r="F67" s="6">
        <v>850</v>
      </c>
      <c r="G67" s="6" t="s">
        <v>13</v>
      </c>
      <c r="H67" s="19">
        <f t="shared" si="0"/>
        <v>170000</v>
      </c>
      <c r="I67" s="6" t="s">
        <v>12</v>
      </c>
      <c r="J67" s="6" t="s">
        <v>155</v>
      </c>
      <c r="K67" s="9" t="s">
        <v>156</v>
      </c>
      <c r="L67" s="3"/>
    </row>
    <row r="68" spans="1:12" ht="78.75">
      <c r="A68" s="18" t="s">
        <v>152</v>
      </c>
      <c r="B68" s="6" t="s">
        <v>177</v>
      </c>
      <c r="C68" s="6" t="s">
        <v>178</v>
      </c>
      <c r="D68" s="6" t="s">
        <v>50</v>
      </c>
      <c r="E68" s="6">
        <v>10</v>
      </c>
      <c r="F68" s="6">
        <v>19800</v>
      </c>
      <c r="G68" s="6" t="s">
        <v>13</v>
      </c>
      <c r="H68" s="19">
        <f t="shared" si="0"/>
        <v>198000</v>
      </c>
      <c r="I68" s="6" t="s">
        <v>12</v>
      </c>
      <c r="J68" s="6" t="s">
        <v>155</v>
      </c>
      <c r="K68" s="9" t="s">
        <v>156</v>
      </c>
      <c r="L68" s="3"/>
    </row>
    <row r="69" spans="1:12" ht="78.75">
      <c r="A69" s="18" t="s">
        <v>153</v>
      </c>
      <c r="B69" s="6" t="s">
        <v>179</v>
      </c>
      <c r="C69" s="6" t="s">
        <v>180</v>
      </c>
      <c r="D69" s="6" t="s">
        <v>181</v>
      </c>
      <c r="E69" s="6">
        <v>1000</v>
      </c>
      <c r="F69" s="6">
        <v>1013.08</v>
      </c>
      <c r="G69" s="6" t="s">
        <v>13</v>
      </c>
      <c r="H69" s="19">
        <f t="shared" si="0"/>
        <v>1013080</v>
      </c>
      <c r="I69" s="6" t="s">
        <v>12</v>
      </c>
      <c r="J69" s="6" t="s">
        <v>155</v>
      </c>
      <c r="K69" s="9" t="s">
        <v>156</v>
      </c>
      <c r="L69" s="3"/>
    </row>
    <row r="70" spans="1:12" ht="78.75">
      <c r="A70" s="18" t="s">
        <v>154</v>
      </c>
      <c r="B70" s="6" t="s">
        <v>182</v>
      </c>
      <c r="C70" s="6" t="s">
        <v>183</v>
      </c>
      <c r="D70" s="6" t="s">
        <v>184</v>
      </c>
      <c r="E70" s="6">
        <v>100</v>
      </c>
      <c r="F70" s="6">
        <v>323.60000000000002</v>
      </c>
      <c r="G70" s="6" t="s">
        <v>13</v>
      </c>
      <c r="H70" s="19">
        <f t="shared" si="0"/>
        <v>32360.000000000004</v>
      </c>
      <c r="I70" s="6" t="s">
        <v>12</v>
      </c>
      <c r="J70" s="6" t="s">
        <v>155</v>
      </c>
      <c r="K70" s="9" t="s">
        <v>156</v>
      </c>
      <c r="L70" s="3"/>
    </row>
    <row r="71" spans="1:12">
      <c r="B71" s="5" t="s">
        <v>14</v>
      </c>
      <c r="C71" s="8" t="s">
        <v>15</v>
      </c>
    </row>
    <row r="73" spans="1:12">
      <c r="C73" s="8" t="s">
        <v>16</v>
      </c>
    </row>
    <row r="74" spans="1:12">
      <c r="E74" s="8"/>
    </row>
    <row r="75" spans="1:12">
      <c r="C75" s="8" t="s">
        <v>17</v>
      </c>
    </row>
    <row r="77" spans="1:12">
      <c r="B77" s="5" t="s">
        <v>18</v>
      </c>
      <c r="C77" s="8" t="s">
        <v>19</v>
      </c>
    </row>
  </sheetData>
  <mergeCells count="2">
    <mergeCell ref="A3:K3"/>
    <mergeCell ref="A5:K5"/>
  </mergeCells>
  <pageMargins left="0.43307086614173229" right="0.35433070866141736" top="0.43307086614173229" bottom="0.43307086614173229" header="0.31496062992125984" footer="0.31496062992125984"/>
  <pageSetup paperSize="9" scale="53" orientation="landscape" verticalDpi="0" r:id="rId1"/>
  <rowBreaks count="1" manualBreakCount="1">
    <brk id="7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2020-06-21T09:51:49Z</dcterms:modified>
</cp:coreProperties>
</file>