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Лист1!$A$1:$K$44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/>
  <c r="H30"/>
  <c r="H31"/>
  <c r="H32"/>
  <c r="H33"/>
  <c r="H34"/>
  <c r="H35"/>
  <c r="H36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10"/>
  <c r="H9"/>
  <c r="H37"/>
  <c r="H8"/>
</calcChain>
</file>

<file path=xl/sharedStrings.xml><?xml version="1.0" encoding="utf-8"?>
<sst xmlns="http://schemas.openxmlformats.org/spreadsheetml/2006/main" count="257" uniqueCount="105">
  <si>
    <t>№</t>
  </si>
  <si>
    <t>Цена за единицу</t>
  </si>
  <si>
    <t>Единица измерения</t>
  </si>
  <si>
    <t>Объем закупа</t>
  </si>
  <si>
    <t>Место поставки</t>
  </si>
  <si>
    <t>Сроки и условия поставки</t>
  </si>
  <si>
    <t>Место представления (приема) документов и окончательный срок подачи ценовых предложений</t>
  </si>
  <si>
    <t>Дату, время и место вскрытия конвертов с ценовыми предложениями</t>
  </si>
  <si>
    <t>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</t>
  </si>
  <si>
    <t>Сумма, выделенную для закупа по каждому товару</t>
  </si>
  <si>
    <t>Наименование и адрес заказчика или организатора закупа: ГКП на ПХВ «Городской перинатальный центр» Управления здравоохранения г. Шымкент, адрес: 160024, Республика Казахстан, город Шымкент, мкр. Нурсат, 188 строение,</t>
  </si>
  <si>
    <t>Дополнительная характеристика</t>
  </si>
  <si>
    <t>после подписания договора в течение 16 дней</t>
  </si>
  <si>
    <t>город Шымкент, мкр. Нурсат, 188 строение. Поставщик обязан поставить товар до склада заказчика</t>
  </si>
  <si>
    <t>Члены комиссии:</t>
  </si>
  <si>
    <t>Новик С.В.</t>
  </si>
  <si>
    <t>Саурбаев Н.М.</t>
  </si>
  <si>
    <t>Ережепов М.К.</t>
  </si>
  <si>
    <t>Секретарь комиссии:</t>
  </si>
  <si>
    <t>Алимбекова З.Д</t>
  </si>
  <si>
    <t>2</t>
  </si>
  <si>
    <t>3</t>
  </si>
  <si>
    <t>Объявление о проведении  закупок медицинских изделий способом запроса ценовых предложений</t>
  </si>
  <si>
    <t>шт</t>
  </si>
  <si>
    <t>4</t>
  </si>
  <si>
    <t xml:space="preserve"> с 12.00 часов 17 июль 2020 года  до 12.00 часов 24 июля 2020 года по адресу: 160024, Республика Казахстан, город Шымкент, мкр. Нурсат, 188 строение, кабинет юриста.</t>
  </si>
  <si>
    <t>14.00 часов 24 июля 2020 года по адресу: 160024, Республика Казахстан, город Шымкент, мкр. Нурсат, 188 строение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</si>
  <si>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</si>
  <si>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</si>
  <si>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</si>
  <si>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</si>
  <si>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</si>
  <si>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</si>
  <si>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</si>
  <si>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</si>
  <si>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</si>
  <si>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</si>
  <si>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</si>
  <si>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</si>
  <si>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</si>
  <si>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</si>
  <si>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</si>
  <si>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</si>
  <si>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</si>
  <si>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</si>
  <si>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</si>
  <si>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</si>
  <si>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</si>
  <si>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</si>
  <si>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</si>
  <si>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</si>
  <si>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</si>
  <si>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</si>
  <si>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 xml:space="preserve">Система </t>
  </si>
  <si>
    <t>для переливания инфузионных растворов стерильная, однократного применения</t>
  </si>
  <si>
    <t>штука</t>
  </si>
  <si>
    <t>для переливания кровезамен стерильная, однократного применения</t>
  </si>
  <si>
    <t>Канюля назальная кислородная для взрослых</t>
  </si>
  <si>
    <t>Пробирка полимерная с наполнителем (зондом с вискозным наконечником)</t>
  </si>
  <si>
    <t xml:space="preserve">Пробирка полимерная с наполнителем (зондом с вискозным наконечником) стерильный №100 </t>
  </si>
  <si>
    <t>уп</t>
  </si>
  <si>
    <t>85307 BIO-CULT AMIES+charcoal- Тампоны для сбора и транспортировки клинических образцов,проб окружающей среды и микроорганизмов</t>
  </si>
  <si>
    <t>тампон №100</t>
  </si>
  <si>
    <t>85317 BIO-CULT AMIES- Тампоны для сбора и транспортировки клинических образцов,проб окружающей среды и микроорганизмов</t>
  </si>
  <si>
    <t>85306 BIO-CULT STUART +charcoal - Тампоны для сбора и транспортировки клинических образцов,проб окружающей среды и микроорганизмов</t>
  </si>
  <si>
    <t>85308 BIO-CULT STUART Тампоны для сбора и транспортировки клинических образцов,проб окружающей среды и микроорганизмов</t>
  </si>
  <si>
    <t xml:space="preserve">Пентаглобин </t>
  </si>
  <si>
    <t>Раствор для внутривенного введения, 50 мл, №1</t>
  </si>
  <si>
    <t>флакон</t>
  </si>
  <si>
    <t>Ампициллина натриевая соль  порошок д/приготовления р-ра д/инъекций 1г</t>
  </si>
  <si>
    <t>Транексамовая кислота</t>
  </si>
  <si>
    <t>Раствор для инъекций, 500 мг/5 мл, №10</t>
  </si>
  <si>
    <t>амп</t>
  </si>
  <si>
    <t>Октаплекс™ 500 МЕ (концентрат протромбинового комплекса)</t>
  </si>
  <si>
    <t>флакон+растворитель во флаконе</t>
  </si>
  <si>
    <t xml:space="preserve">Вата </t>
  </si>
  <si>
    <t>медицинская не стерильная, 100г</t>
  </si>
  <si>
    <t>рентген пленка  зеленочувствительный</t>
  </si>
  <si>
    <t xml:space="preserve">Рентген пленка 30х40 </t>
  </si>
  <si>
    <t>Бумага для КТГ мед с меткой 150+100+150мм</t>
  </si>
  <si>
    <t>гель для УЗИ 5 кг</t>
  </si>
  <si>
    <t>канистр</t>
  </si>
  <si>
    <t>Настенный локтевой дозатор</t>
  </si>
  <si>
    <t xml:space="preserve">Катетер Фолея </t>
  </si>
  <si>
    <t>2-х ходовой стерильные, одноразовые размер №16</t>
  </si>
  <si>
    <t>Периферический венозный катетер</t>
  </si>
  <si>
    <t>размер 24G</t>
  </si>
  <si>
    <t>размер 16G</t>
  </si>
  <si>
    <t xml:space="preserve">Шприц иньекционный </t>
  </si>
  <si>
    <t xml:space="preserve">трехкомпонентный стерильный однократного применения обьем 50мл с иглой </t>
  </si>
  <si>
    <t>трехкомпонентный стерильный однократного применения обьем 20мл с иглой</t>
  </si>
  <si>
    <t>трехкомпонентный стерильный однократного применения обьем 10мл с иглой</t>
  </si>
  <si>
    <t>трехкомпонентный стерильный однократного применения обьем 5мл с иглой</t>
  </si>
  <si>
    <t>трехкомпонентный стерильный однократного применения обьем 1мл с иглой</t>
  </si>
  <si>
    <t>Марля</t>
  </si>
  <si>
    <t>медицинская хлопч. отбеленная  рул 1000 мт</t>
  </si>
  <si>
    <t>мт</t>
  </si>
  <si>
    <t>Мочеприемник</t>
  </si>
  <si>
    <t>стерильный однократного применения, 2000мл</t>
  </si>
  <si>
    <t xml:space="preserve">Лейкопластырь </t>
  </si>
  <si>
    <t xml:space="preserve">на нетканевой основе 2.5 см х 5 м </t>
  </si>
  <si>
    <t xml:space="preserve">Перчатки </t>
  </si>
  <si>
    <t>хирургические стерильные  Medi-Grip PF №7,5</t>
  </si>
  <si>
    <t>пара</t>
  </si>
  <si>
    <t>хирургические стерильные  Medi-Grip PF №7,0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</si>
</sst>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center"/>
    </xf>
    <xf numFmtId="0" fontId="1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" fontId="7" fillId="0" borderId="1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49" fontId="5" fillId="0" borderId="1" xfId="0" applyNumberFormat="1" applyFont="1" applyBorder="1" applyAlignment="1">
      <alignment horizont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10 2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44"/>
  <sheetViews>
    <sheetView tabSelected="1" view="pageBreakPreview" zoomScale="89" zoomScaleNormal="100" zoomScaleSheetLayoutView="89" workbookViewId="0">
      <selection activeCell="B1" sqref="B1"/>
    </sheetView>
  </sheetViews>
  <sheetFormatPr defaultRowHeight="18.75"/>
  <cols>
    <col min="1" max="1" width="5.5703125" style="15" customWidth="1"/>
    <col min="2" max="2" width="38.5703125" style="5" customWidth="1"/>
    <col min="3" max="3" width="45.42578125" style="8" customWidth="1"/>
    <col min="4" max="4" width="10.7109375" style="5" customWidth="1"/>
    <col min="5" max="5" width="10.7109375" style="7" customWidth="1"/>
    <col min="6" max="6" width="14.7109375" style="7" customWidth="1"/>
    <col min="7" max="7" width="28.42578125" style="4" customWidth="1"/>
    <col min="8" max="8" width="16.28515625" style="7" customWidth="1"/>
    <col min="9" max="9" width="18" style="1" customWidth="1"/>
    <col min="10" max="10" width="43" style="5" customWidth="1"/>
    <col min="11" max="11" width="30.28515625" style="5" customWidth="1"/>
    <col min="12" max="16384" width="9.140625" style="1"/>
  </cols>
  <sheetData>
    <row r="3" spans="1:15">
      <c r="A3" s="19" t="s">
        <v>22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"/>
      <c r="M3" s="2"/>
      <c r="N3" s="2"/>
    </row>
    <row r="4" spans="1:15">
      <c r="A4" s="14"/>
    </row>
    <row r="5" spans="1:15">
      <c r="A5" s="20" t="s">
        <v>10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"/>
    </row>
    <row r="6" spans="1:15">
      <c r="I6" s="2"/>
      <c r="K6" s="8"/>
      <c r="L6" s="2"/>
      <c r="M6" s="2"/>
      <c r="N6" s="2"/>
      <c r="O6" s="2"/>
    </row>
    <row r="7" spans="1:15" ht="85.5">
      <c r="A7" s="16" t="s">
        <v>0</v>
      </c>
      <c r="B7" s="9" t="s">
        <v>8</v>
      </c>
      <c r="C7" s="10" t="s">
        <v>11</v>
      </c>
      <c r="D7" s="11" t="s">
        <v>2</v>
      </c>
      <c r="E7" s="11" t="s">
        <v>3</v>
      </c>
      <c r="F7" s="11" t="s">
        <v>1</v>
      </c>
      <c r="G7" s="12" t="s">
        <v>4</v>
      </c>
      <c r="H7" s="11" t="s">
        <v>9</v>
      </c>
      <c r="I7" s="13" t="s">
        <v>5</v>
      </c>
      <c r="J7" s="11" t="s">
        <v>6</v>
      </c>
      <c r="K7" s="11" t="s">
        <v>7</v>
      </c>
      <c r="L7" s="3"/>
    </row>
    <row r="8" spans="1:15" ht="78.75">
      <c r="A8" s="17">
        <v>1</v>
      </c>
      <c r="B8" s="6" t="s">
        <v>53</v>
      </c>
      <c r="C8" s="6" t="s">
        <v>54</v>
      </c>
      <c r="D8" s="6" t="s">
        <v>55</v>
      </c>
      <c r="E8" s="6">
        <v>30000</v>
      </c>
      <c r="F8" s="6">
        <v>56</v>
      </c>
      <c r="G8" s="6" t="s">
        <v>13</v>
      </c>
      <c r="H8" s="6">
        <f>E8*F8</f>
        <v>1680000</v>
      </c>
      <c r="I8" s="6" t="s">
        <v>12</v>
      </c>
      <c r="J8" s="6" t="s">
        <v>25</v>
      </c>
      <c r="K8" s="6" t="s">
        <v>26</v>
      </c>
      <c r="L8" s="3"/>
    </row>
    <row r="9" spans="1:15" ht="78.75">
      <c r="A9" s="17" t="s">
        <v>20</v>
      </c>
      <c r="B9" s="6" t="s">
        <v>53</v>
      </c>
      <c r="C9" s="6" t="s">
        <v>56</v>
      </c>
      <c r="D9" s="6" t="s">
        <v>55</v>
      </c>
      <c r="E9" s="6">
        <v>1000</v>
      </c>
      <c r="F9" s="6">
        <v>81.790000000000006</v>
      </c>
      <c r="G9" s="6" t="s">
        <v>13</v>
      </c>
      <c r="H9" s="6">
        <f t="shared" ref="H9:H37" si="0">E9*F9</f>
        <v>81790</v>
      </c>
      <c r="I9" s="6" t="s">
        <v>12</v>
      </c>
      <c r="J9" s="6" t="s">
        <v>25</v>
      </c>
      <c r="K9" s="6" t="s">
        <v>26</v>
      </c>
      <c r="L9" s="3"/>
    </row>
    <row r="10" spans="1:15" ht="78.75">
      <c r="A10" s="17" t="s">
        <v>21</v>
      </c>
      <c r="B10" s="6" t="s">
        <v>57</v>
      </c>
      <c r="C10" s="6" t="s">
        <v>57</v>
      </c>
      <c r="D10" s="6" t="s">
        <v>23</v>
      </c>
      <c r="E10" s="6">
        <v>300</v>
      </c>
      <c r="F10" s="6">
        <v>2000</v>
      </c>
      <c r="G10" s="6" t="s">
        <v>13</v>
      </c>
      <c r="H10" s="6">
        <f t="shared" ref="H10:H36" si="1">E10*F10</f>
        <v>600000</v>
      </c>
      <c r="I10" s="6" t="s">
        <v>12</v>
      </c>
      <c r="J10" s="6" t="s">
        <v>25</v>
      </c>
      <c r="K10" s="6" t="s">
        <v>26</v>
      </c>
      <c r="L10" s="3"/>
    </row>
    <row r="11" spans="1:15" ht="78.75">
      <c r="A11" s="17" t="s">
        <v>24</v>
      </c>
      <c r="B11" s="6" t="s">
        <v>58</v>
      </c>
      <c r="C11" s="6" t="s">
        <v>59</v>
      </c>
      <c r="D11" s="6" t="s">
        <v>60</v>
      </c>
      <c r="E11" s="6">
        <v>20</v>
      </c>
      <c r="F11" s="6">
        <v>12000</v>
      </c>
      <c r="G11" s="6" t="s">
        <v>13</v>
      </c>
      <c r="H11" s="6">
        <f t="shared" si="1"/>
        <v>240000</v>
      </c>
      <c r="I11" s="6" t="s">
        <v>12</v>
      </c>
      <c r="J11" s="6" t="s">
        <v>25</v>
      </c>
      <c r="K11" s="6" t="s">
        <v>26</v>
      </c>
      <c r="L11" s="3"/>
    </row>
    <row r="12" spans="1:15" ht="78.75">
      <c r="A12" s="17" t="s">
        <v>27</v>
      </c>
      <c r="B12" s="6" t="s">
        <v>61</v>
      </c>
      <c r="C12" s="6" t="s">
        <v>62</v>
      </c>
      <c r="D12" s="6" t="s">
        <v>60</v>
      </c>
      <c r="E12" s="6">
        <v>1</v>
      </c>
      <c r="F12" s="6">
        <v>38000</v>
      </c>
      <c r="G12" s="6" t="s">
        <v>13</v>
      </c>
      <c r="H12" s="6">
        <f t="shared" si="1"/>
        <v>38000</v>
      </c>
      <c r="I12" s="6" t="s">
        <v>12</v>
      </c>
      <c r="J12" s="6" t="s">
        <v>25</v>
      </c>
      <c r="K12" s="6" t="s">
        <v>26</v>
      </c>
      <c r="L12" s="3"/>
    </row>
    <row r="13" spans="1:15" ht="78.75">
      <c r="A13" s="17" t="s">
        <v>28</v>
      </c>
      <c r="B13" s="6" t="s">
        <v>63</v>
      </c>
      <c r="C13" s="6" t="s">
        <v>62</v>
      </c>
      <c r="D13" s="6" t="s">
        <v>60</v>
      </c>
      <c r="E13" s="6">
        <v>1</v>
      </c>
      <c r="F13" s="6">
        <v>38000</v>
      </c>
      <c r="G13" s="6" t="s">
        <v>13</v>
      </c>
      <c r="H13" s="6">
        <f t="shared" si="1"/>
        <v>38000</v>
      </c>
      <c r="I13" s="6" t="s">
        <v>12</v>
      </c>
      <c r="J13" s="6" t="s">
        <v>25</v>
      </c>
      <c r="K13" s="6" t="s">
        <v>26</v>
      </c>
      <c r="L13" s="3"/>
    </row>
    <row r="14" spans="1:15" ht="78.75">
      <c r="A14" s="17" t="s">
        <v>29</v>
      </c>
      <c r="B14" s="6" t="s">
        <v>64</v>
      </c>
      <c r="C14" s="6" t="s">
        <v>62</v>
      </c>
      <c r="D14" s="6" t="s">
        <v>60</v>
      </c>
      <c r="E14" s="6">
        <v>1</v>
      </c>
      <c r="F14" s="6">
        <v>38000</v>
      </c>
      <c r="G14" s="6" t="s">
        <v>13</v>
      </c>
      <c r="H14" s="6">
        <f t="shared" si="1"/>
        <v>38000</v>
      </c>
      <c r="I14" s="6" t="s">
        <v>12</v>
      </c>
      <c r="J14" s="6" t="s">
        <v>25</v>
      </c>
      <c r="K14" s="6" t="s">
        <v>26</v>
      </c>
      <c r="L14" s="3"/>
    </row>
    <row r="15" spans="1:15" ht="78.75">
      <c r="A15" s="17" t="s">
        <v>30</v>
      </c>
      <c r="B15" s="6" t="s">
        <v>65</v>
      </c>
      <c r="C15" s="6" t="s">
        <v>62</v>
      </c>
      <c r="D15" s="6" t="s">
        <v>60</v>
      </c>
      <c r="E15" s="6">
        <v>1</v>
      </c>
      <c r="F15" s="6">
        <v>38000</v>
      </c>
      <c r="G15" s="6" t="s">
        <v>13</v>
      </c>
      <c r="H15" s="6">
        <f t="shared" si="1"/>
        <v>38000</v>
      </c>
      <c r="I15" s="6" t="s">
        <v>12</v>
      </c>
      <c r="J15" s="6" t="s">
        <v>25</v>
      </c>
      <c r="K15" s="6" t="s">
        <v>26</v>
      </c>
      <c r="L15" s="3"/>
    </row>
    <row r="16" spans="1:15" ht="78.75">
      <c r="A16" s="17" t="s">
        <v>31</v>
      </c>
      <c r="B16" s="6" t="s">
        <v>66</v>
      </c>
      <c r="C16" s="6" t="s">
        <v>67</v>
      </c>
      <c r="D16" s="6" t="s">
        <v>68</v>
      </c>
      <c r="E16" s="6">
        <v>20</v>
      </c>
      <c r="F16" s="6">
        <v>64791.11</v>
      </c>
      <c r="G16" s="6" t="s">
        <v>13</v>
      </c>
      <c r="H16" s="6">
        <f t="shared" si="1"/>
        <v>1295822.2</v>
      </c>
      <c r="I16" s="6" t="s">
        <v>12</v>
      </c>
      <c r="J16" s="6" t="s">
        <v>25</v>
      </c>
      <c r="K16" s="6" t="s">
        <v>26</v>
      </c>
      <c r="L16" s="3"/>
    </row>
    <row r="17" spans="1:12" ht="78.75">
      <c r="A17" s="17" t="s">
        <v>32</v>
      </c>
      <c r="B17" s="6" t="s">
        <v>69</v>
      </c>
      <c r="C17" s="6" t="s">
        <v>69</v>
      </c>
      <c r="D17" s="6" t="s">
        <v>68</v>
      </c>
      <c r="E17" s="6">
        <v>3000</v>
      </c>
      <c r="F17" s="6">
        <v>41.7</v>
      </c>
      <c r="G17" s="6" t="s">
        <v>13</v>
      </c>
      <c r="H17" s="6">
        <f t="shared" si="1"/>
        <v>125100.00000000001</v>
      </c>
      <c r="I17" s="6" t="s">
        <v>12</v>
      </c>
      <c r="J17" s="6" t="s">
        <v>25</v>
      </c>
      <c r="K17" s="6" t="s">
        <v>26</v>
      </c>
      <c r="L17" s="3"/>
    </row>
    <row r="18" spans="1:12" ht="78.75">
      <c r="A18" s="17" t="s">
        <v>33</v>
      </c>
      <c r="B18" s="6" t="s">
        <v>70</v>
      </c>
      <c r="C18" s="6" t="s">
        <v>71</v>
      </c>
      <c r="D18" s="6" t="s">
        <v>72</v>
      </c>
      <c r="E18" s="6">
        <v>1000</v>
      </c>
      <c r="F18" s="6">
        <v>1017.94</v>
      </c>
      <c r="G18" s="6" t="s">
        <v>13</v>
      </c>
      <c r="H18" s="6">
        <f t="shared" si="1"/>
        <v>1017940</v>
      </c>
      <c r="I18" s="6" t="s">
        <v>12</v>
      </c>
      <c r="J18" s="6" t="s">
        <v>25</v>
      </c>
      <c r="K18" s="6" t="s">
        <v>26</v>
      </c>
      <c r="L18" s="3"/>
    </row>
    <row r="19" spans="1:12" ht="78.75">
      <c r="A19" s="17" t="s">
        <v>34</v>
      </c>
      <c r="B19" s="6" t="s">
        <v>73</v>
      </c>
      <c r="C19" s="6" t="s">
        <v>73</v>
      </c>
      <c r="D19" s="6" t="s">
        <v>74</v>
      </c>
      <c r="E19" s="6">
        <v>9</v>
      </c>
      <c r="F19" s="6">
        <v>103839.27</v>
      </c>
      <c r="G19" s="6" t="s">
        <v>13</v>
      </c>
      <c r="H19" s="6">
        <f t="shared" si="1"/>
        <v>934553.43</v>
      </c>
      <c r="I19" s="6" t="s">
        <v>12</v>
      </c>
      <c r="J19" s="6" t="s">
        <v>25</v>
      </c>
      <c r="K19" s="6" t="s">
        <v>26</v>
      </c>
      <c r="L19" s="3"/>
    </row>
    <row r="20" spans="1:12" ht="78.75">
      <c r="A20" s="17" t="s">
        <v>35</v>
      </c>
      <c r="B20" s="6" t="s">
        <v>75</v>
      </c>
      <c r="C20" s="6" t="s">
        <v>76</v>
      </c>
      <c r="D20" s="6" t="s">
        <v>23</v>
      </c>
      <c r="E20" s="6">
        <v>2000</v>
      </c>
      <c r="F20" s="6">
        <v>185</v>
      </c>
      <c r="G20" s="6" t="s">
        <v>13</v>
      </c>
      <c r="H20" s="6">
        <f t="shared" si="1"/>
        <v>370000</v>
      </c>
      <c r="I20" s="6" t="s">
        <v>12</v>
      </c>
      <c r="J20" s="6" t="s">
        <v>25</v>
      </c>
      <c r="K20" s="6" t="s">
        <v>26</v>
      </c>
      <c r="L20" s="3"/>
    </row>
    <row r="21" spans="1:12" ht="78.75">
      <c r="A21" s="17" t="s">
        <v>36</v>
      </c>
      <c r="B21" s="6" t="s">
        <v>77</v>
      </c>
      <c r="C21" s="6" t="s">
        <v>78</v>
      </c>
      <c r="D21" s="6"/>
      <c r="E21" s="6">
        <v>10</v>
      </c>
      <c r="F21" s="6">
        <v>29300</v>
      </c>
      <c r="G21" s="6" t="s">
        <v>13</v>
      </c>
      <c r="H21" s="6">
        <f t="shared" si="1"/>
        <v>293000</v>
      </c>
      <c r="I21" s="6" t="s">
        <v>12</v>
      </c>
      <c r="J21" s="6" t="s">
        <v>25</v>
      </c>
      <c r="K21" s="6" t="s">
        <v>26</v>
      </c>
      <c r="L21" s="3"/>
    </row>
    <row r="22" spans="1:12" ht="78.75">
      <c r="A22" s="17" t="s">
        <v>37</v>
      </c>
      <c r="B22" s="6" t="s">
        <v>79</v>
      </c>
      <c r="C22" s="6" t="s">
        <v>79</v>
      </c>
      <c r="D22" s="6" t="s">
        <v>60</v>
      </c>
      <c r="E22" s="6">
        <v>1000</v>
      </c>
      <c r="F22" s="6">
        <v>780</v>
      </c>
      <c r="G22" s="6" t="s">
        <v>13</v>
      </c>
      <c r="H22" s="6">
        <f t="shared" si="1"/>
        <v>780000</v>
      </c>
      <c r="I22" s="6" t="s">
        <v>12</v>
      </c>
      <c r="J22" s="6" t="s">
        <v>25</v>
      </c>
      <c r="K22" s="6" t="s">
        <v>26</v>
      </c>
      <c r="L22" s="3"/>
    </row>
    <row r="23" spans="1:12" ht="78.75">
      <c r="A23" s="17" t="s">
        <v>38</v>
      </c>
      <c r="B23" s="6" t="s">
        <v>80</v>
      </c>
      <c r="C23" s="6" t="s">
        <v>80</v>
      </c>
      <c r="D23" s="6" t="s">
        <v>81</v>
      </c>
      <c r="E23" s="6">
        <v>20</v>
      </c>
      <c r="F23" s="6">
        <v>5200</v>
      </c>
      <c r="G23" s="6" t="s">
        <v>13</v>
      </c>
      <c r="H23" s="6">
        <f t="shared" si="1"/>
        <v>104000</v>
      </c>
      <c r="I23" s="6" t="s">
        <v>12</v>
      </c>
      <c r="J23" s="6" t="s">
        <v>25</v>
      </c>
      <c r="K23" s="6" t="s">
        <v>26</v>
      </c>
      <c r="L23" s="3"/>
    </row>
    <row r="24" spans="1:12" ht="78.75">
      <c r="A24" s="17" t="s">
        <v>39</v>
      </c>
      <c r="B24" s="6" t="s">
        <v>82</v>
      </c>
      <c r="C24" s="6" t="s">
        <v>82</v>
      </c>
      <c r="D24" s="6" t="s">
        <v>23</v>
      </c>
      <c r="E24" s="6">
        <v>50</v>
      </c>
      <c r="F24" s="6">
        <v>19000</v>
      </c>
      <c r="G24" s="6" t="s">
        <v>13</v>
      </c>
      <c r="H24" s="6">
        <f t="shared" si="1"/>
        <v>950000</v>
      </c>
      <c r="I24" s="6" t="s">
        <v>12</v>
      </c>
      <c r="J24" s="6" t="s">
        <v>25</v>
      </c>
      <c r="K24" s="6" t="s">
        <v>26</v>
      </c>
      <c r="L24" s="3"/>
    </row>
    <row r="25" spans="1:12" ht="78.75">
      <c r="A25" s="17" t="s">
        <v>40</v>
      </c>
      <c r="B25" s="6" t="s">
        <v>83</v>
      </c>
      <c r="C25" s="6" t="s">
        <v>84</v>
      </c>
      <c r="D25" s="6" t="s">
        <v>23</v>
      </c>
      <c r="E25" s="6">
        <v>3000</v>
      </c>
      <c r="F25" s="6">
        <v>380</v>
      </c>
      <c r="G25" s="6" t="s">
        <v>13</v>
      </c>
      <c r="H25" s="6">
        <f t="shared" si="1"/>
        <v>1140000</v>
      </c>
      <c r="I25" s="6" t="s">
        <v>12</v>
      </c>
      <c r="J25" s="6" t="s">
        <v>25</v>
      </c>
      <c r="K25" s="6" t="s">
        <v>26</v>
      </c>
      <c r="L25" s="3"/>
    </row>
    <row r="26" spans="1:12" ht="78.75">
      <c r="A26" s="17" t="s">
        <v>41</v>
      </c>
      <c r="B26" s="6" t="s">
        <v>85</v>
      </c>
      <c r="C26" s="6" t="s">
        <v>86</v>
      </c>
      <c r="D26" s="6" t="s">
        <v>23</v>
      </c>
      <c r="E26" s="6">
        <v>5000</v>
      </c>
      <c r="F26" s="6">
        <v>150</v>
      </c>
      <c r="G26" s="6" t="s">
        <v>13</v>
      </c>
      <c r="H26" s="6">
        <f t="shared" si="1"/>
        <v>750000</v>
      </c>
      <c r="I26" s="6" t="s">
        <v>12</v>
      </c>
      <c r="J26" s="6" t="s">
        <v>25</v>
      </c>
      <c r="K26" s="6" t="s">
        <v>26</v>
      </c>
      <c r="L26" s="3"/>
    </row>
    <row r="27" spans="1:12" ht="78.75">
      <c r="A27" s="17" t="s">
        <v>42</v>
      </c>
      <c r="B27" s="6" t="s">
        <v>85</v>
      </c>
      <c r="C27" s="6" t="s">
        <v>87</v>
      </c>
      <c r="D27" s="6" t="s">
        <v>23</v>
      </c>
      <c r="E27" s="6">
        <v>5000</v>
      </c>
      <c r="F27" s="6">
        <v>150</v>
      </c>
      <c r="G27" s="6" t="s">
        <v>13</v>
      </c>
      <c r="H27" s="6">
        <f t="shared" si="1"/>
        <v>750000</v>
      </c>
      <c r="I27" s="6" t="s">
        <v>12</v>
      </c>
      <c r="J27" s="6" t="s">
        <v>25</v>
      </c>
      <c r="K27" s="6" t="s">
        <v>26</v>
      </c>
      <c r="L27" s="3"/>
    </row>
    <row r="28" spans="1:12" ht="78.75">
      <c r="A28" s="17" t="s">
        <v>43</v>
      </c>
      <c r="B28" s="6" t="s">
        <v>88</v>
      </c>
      <c r="C28" s="6" t="s">
        <v>89</v>
      </c>
      <c r="D28" s="6" t="s">
        <v>23</v>
      </c>
      <c r="E28" s="6">
        <v>10000</v>
      </c>
      <c r="F28" s="6">
        <v>100</v>
      </c>
      <c r="G28" s="6" t="s">
        <v>13</v>
      </c>
      <c r="H28" s="6">
        <f t="shared" si="1"/>
        <v>1000000</v>
      </c>
      <c r="I28" s="6" t="s">
        <v>12</v>
      </c>
      <c r="J28" s="6" t="s">
        <v>25</v>
      </c>
      <c r="K28" s="6" t="s">
        <v>26</v>
      </c>
      <c r="L28" s="3"/>
    </row>
    <row r="29" spans="1:12" ht="78.75">
      <c r="A29" s="17" t="s">
        <v>44</v>
      </c>
      <c r="B29" s="6" t="s">
        <v>88</v>
      </c>
      <c r="C29" s="6" t="s">
        <v>90</v>
      </c>
      <c r="D29" s="6" t="s">
        <v>23</v>
      </c>
      <c r="E29" s="6">
        <v>40000</v>
      </c>
      <c r="F29" s="6">
        <v>29</v>
      </c>
      <c r="G29" s="6" t="s">
        <v>13</v>
      </c>
      <c r="H29" s="6">
        <f t="shared" si="1"/>
        <v>1160000</v>
      </c>
      <c r="I29" s="6" t="s">
        <v>12</v>
      </c>
      <c r="J29" s="6" t="s">
        <v>25</v>
      </c>
      <c r="K29" s="6" t="s">
        <v>26</v>
      </c>
      <c r="L29" s="3"/>
    </row>
    <row r="30" spans="1:12" ht="78.75">
      <c r="A30" s="17" t="s">
        <v>45</v>
      </c>
      <c r="B30" s="6" t="s">
        <v>88</v>
      </c>
      <c r="C30" s="6" t="s">
        <v>91</v>
      </c>
      <c r="D30" s="6" t="s">
        <v>23</v>
      </c>
      <c r="E30" s="6">
        <v>40000</v>
      </c>
      <c r="F30" s="6">
        <v>19</v>
      </c>
      <c r="G30" s="6" t="s">
        <v>13</v>
      </c>
      <c r="H30" s="6">
        <f t="shared" si="1"/>
        <v>760000</v>
      </c>
      <c r="I30" s="6" t="s">
        <v>12</v>
      </c>
      <c r="J30" s="6" t="s">
        <v>25</v>
      </c>
      <c r="K30" s="6" t="s">
        <v>26</v>
      </c>
      <c r="L30" s="3"/>
    </row>
    <row r="31" spans="1:12" ht="78.75">
      <c r="A31" s="17" t="s">
        <v>46</v>
      </c>
      <c r="B31" s="6" t="s">
        <v>88</v>
      </c>
      <c r="C31" s="6" t="s">
        <v>92</v>
      </c>
      <c r="D31" s="6" t="s">
        <v>23</v>
      </c>
      <c r="E31" s="6">
        <v>50000</v>
      </c>
      <c r="F31" s="6">
        <v>14</v>
      </c>
      <c r="G31" s="6" t="s">
        <v>13</v>
      </c>
      <c r="H31" s="6">
        <f t="shared" si="1"/>
        <v>700000</v>
      </c>
      <c r="I31" s="6" t="s">
        <v>12</v>
      </c>
      <c r="J31" s="6" t="s">
        <v>25</v>
      </c>
      <c r="K31" s="6" t="s">
        <v>26</v>
      </c>
      <c r="L31" s="3"/>
    </row>
    <row r="32" spans="1:12" ht="78.75">
      <c r="A32" s="17" t="s">
        <v>47</v>
      </c>
      <c r="B32" s="6" t="s">
        <v>88</v>
      </c>
      <c r="C32" s="6" t="s">
        <v>93</v>
      </c>
      <c r="D32" s="6" t="s">
        <v>23</v>
      </c>
      <c r="E32" s="6">
        <v>10000</v>
      </c>
      <c r="F32" s="6">
        <v>34</v>
      </c>
      <c r="G32" s="6" t="s">
        <v>13</v>
      </c>
      <c r="H32" s="6">
        <f t="shared" si="1"/>
        <v>340000</v>
      </c>
      <c r="I32" s="6" t="s">
        <v>12</v>
      </c>
      <c r="J32" s="6" t="s">
        <v>25</v>
      </c>
      <c r="K32" s="6" t="s">
        <v>26</v>
      </c>
      <c r="L32" s="3"/>
    </row>
    <row r="33" spans="1:12" ht="78.75">
      <c r="A33" s="17" t="s">
        <v>48</v>
      </c>
      <c r="B33" s="6" t="s">
        <v>94</v>
      </c>
      <c r="C33" s="6" t="s">
        <v>95</v>
      </c>
      <c r="D33" s="6" t="s">
        <v>96</v>
      </c>
      <c r="E33" s="6">
        <v>30000</v>
      </c>
      <c r="F33" s="6">
        <v>90</v>
      </c>
      <c r="G33" s="6" t="s">
        <v>13</v>
      </c>
      <c r="H33" s="6">
        <f t="shared" si="1"/>
        <v>2700000</v>
      </c>
      <c r="I33" s="6" t="s">
        <v>12</v>
      </c>
      <c r="J33" s="6" t="s">
        <v>25</v>
      </c>
      <c r="K33" s="6" t="s">
        <v>26</v>
      </c>
      <c r="L33" s="3"/>
    </row>
    <row r="34" spans="1:12" ht="78.75">
      <c r="A34" s="17" t="s">
        <v>49</v>
      </c>
      <c r="B34" s="6" t="s">
        <v>97</v>
      </c>
      <c r="C34" s="6" t="s">
        <v>98</v>
      </c>
      <c r="D34" s="6" t="s">
        <v>23</v>
      </c>
      <c r="E34" s="6">
        <v>3000</v>
      </c>
      <c r="F34" s="6">
        <v>190</v>
      </c>
      <c r="G34" s="6" t="s">
        <v>13</v>
      </c>
      <c r="H34" s="6">
        <f t="shared" si="1"/>
        <v>570000</v>
      </c>
      <c r="I34" s="6" t="s">
        <v>12</v>
      </c>
      <c r="J34" s="6" t="s">
        <v>25</v>
      </c>
      <c r="K34" s="6" t="s">
        <v>26</v>
      </c>
      <c r="L34" s="3"/>
    </row>
    <row r="35" spans="1:12" ht="78.75">
      <c r="A35" s="17" t="s">
        <v>50</v>
      </c>
      <c r="B35" s="6" t="s">
        <v>99</v>
      </c>
      <c r="C35" s="6" t="s">
        <v>100</v>
      </c>
      <c r="D35" s="6" t="s">
        <v>23</v>
      </c>
      <c r="E35" s="6">
        <v>4000</v>
      </c>
      <c r="F35" s="6">
        <v>150</v>
      </c>
      <c r="G35" s="6" t="s">
        <v>13</v>
      </c>
      <c r="H35" s="6">
        <f t="shared" si="1"/>
        <v>600000</v>
      </c>
      <c r="I35" s="6" t="s">
        <v>12</v>
      </c>
      <c r="J35" s="6" t="s">
        <v>25</v>
      </c>
      <c r="K35" s="6" t="s">
        <v>26</v>
      </c>
      <c r="L35" s="3"/>
    </row>
    <row r="36" spans="1:12" ht="78.75">
      <c r="A36" s="17" t="s">
        <v>51</v>
      </c>
      <c r="B36" s="6" t="s">
        <v>101</v>
      </c>
      <c r="C36" s="6" t="s">
        <v>102</v>
      </c>
      <c r="D36" s="6" t="s">
        <v>103</v>
      </c>
      <c r="E36" s="6">
        <v>1000</v>
      </c>
      <c r="F36" s="6">
        <v>767</v>
      </c>
      <c r="G36" s="6" t="s">
        <v>13</v>
      </c>
      <c r="H36" s="6">
        <f t="shared" si="1"/>
        <v>767000</v>
      </c>
      <c r="I36" s="6" t="s">
        <v>12</v>
      </c>
      <c r="J36" s="6" t="s">
        <v>25</v>
      </c>
      <c r="K36" s="6" t="s">
        <v>26</v>
      </c>
      <c r="L36" s="3"/>
    </row>
    <row r="37" spans="1:12" ht="78.75">
      <c r="A37" s="17" t="s">
        <v>52</v>
      </c>
      <c r="B37" s="6" t="s">
        <v>101</v>
      </c>
      <c r="C37" s="6" t="s">
        <v>104</v>
      </c>
      <c r="D37" s="6" t="s">
        <v>103</v>
      </c>
      <c r="E37" s="6">
        <v>1000</v>
      </c>
      <c r="F37" s="6">
        <v>767</v>
      </c>
      <c r="G37" s="6" t="s">
        <v>13</v>
      </c>
      <c r="H37" s="6">
        <f t="shared" si="0"/>
        <v>767000</v>
      </c>
      <c r="I37" s="6" t="s">
        <v>12</v>
      </c>
      <c r="J37" s="6" t="s">
        <v>25</v>
      </c>
      <c r="K37" s="6" t="s">
        <v>26</v>
      </c>
      <c r="L37" s="3"/>
    </row>
    <row r="38" spans="1:12">
      <c r="B38" s="5" t="s">
        <v>14</v>
      </c>
      <c r="C38" s="8" t="s">
        <v>15</v>
      </c>
      <c r="H38" s="18"/>
    </row>
    <row r="40" spans="1:12">
      <c r="C40" s="8" t="s">
        <v>16</v>
      </c>
    </row>
    <row r="41" spans="1:12">
      <c r="E41" s="8"/>
    </row>
    <row r="42" spans="1:12">
      <c r="C42" s="8" t="s">
        <v>17</v>
      </c>
    </row>
    <row r="44" spans="1:12">
      <c r="B44" s="5" t="s">
        <v>18</v>
      </c>
      <c r="C44" s="8" t="s">
        <v>19</v>
      </c>
    </row>
  </sheetData>
  <mergeCells count="2">
    <mergeCell ref="A3:K3"/>
    <mergeCell ref="A5:K5"/>
  </mergeCells>
  <pageMargins left="0.43307086614173229" right="0.35433070866141736" top="0.43307086614173229" bottom="0.43307086614173229" header="0.31496062992125984" footer="0.31496062992125984"/>
  <pageSetup paperSize="9" scale="53" orientation="landscape" verticalDpi="0" r:id="rId1"/>
  <rowBreaks count="1" manualBreakCount="1">
    <brk id="4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2020-07-20T11:57:25Z</dcterms:modified>
</cp:coreProperties>
</file>