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Лист1" sheetId="1" r:id="rId1"/>
  </sheets>
  <definedNames>
    <definedName name="_xlnm.Print_Area" localSheetId="0">Лист1!$A$1:$K$54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0" i="1"/>
  <c r="H31"/>
  <c r="H32"/>
  <c r="H33"/>
  <c r="H34"/>
  <c r="H35"/>
  <c r="H36"/>
  <c r="H37"/>
  <c r="H38"/>
  <c r="H39"/>
  <c r="H40"/>
  <c r="H41"/>
  <c r="H42"/>
  <c r="H43"/>
  <c r="H44"/>
  <c r="H45"/>
  <c r="H46"/>
  <c r="H26" l="1"/>
  <c r="H27"/>
  <c r="H28"/>
  <c r="H29"/>
  <c r="H9" l="1"/>
  <c r="H10"/>
  <c r="H11"/>
  <c r="H12"/>
  <c r="H13"/>
  <c r="H14"/>
  <c r="H15"/>
  <c r="H16"/>
  <c r="H17"/>
  <c r="H18"/>
  <c r="H19"/>
  <c r="H20"/>
  <c r="H21"/>
  <c r="H22"/>
  <c r="H23"/>
  <c r="H24"/>
  <c r="H25"/>
  <c r="H8"/>
</calcChain>
</file>

<file path=xl/sharedStrings.xml><?xml version="1.0" encoding="utf-8"?>
<sst xmlns="http://schemas.openxmlformats.org/spreadsheetml/2006/main" count="292" uniqueCount="97">
  <si>
    <t>№</t>
  </si>
  <si>
    <t>Цена за единицу</t>
  </si>
  <si>
    <t>Единица измерения</t>
  </si>
  <si>
    <t>Объем закупа</t>
  </si>
  <si>
    <t>Место поставки</t>
  </si>
  <si>
    <t>Сроки и условия поставки</t>
  </si>
  <si>
    <t>Место представления (приема) документов и окончательный срок подачи ценовых предложений</t>
  </si>
  <si>
    <t>Дату, время и место вскрытия конвертов с ценовыми предложениями</t>
  </si>
  <si>
    <t>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t>
  </si>
  <si>
    <t>Сумма, выделенную для закупа по каждому товару</t>
  </si>
  <si>
    <t>Наименование и адрес заказчика или организатора закупа: ГКП на ПХВ «Городской перинатальный центр» Управления здравоохранения г. Шымкент, адрес: 160024, Республика Казахстан, город Шымкент, мкр. Нурсат, 188 строение,</t>
  </si>
  <si>
    <t>Дополнительная характеристика</t>
  </si>
  <si>
    <t>после подписания договора в течение 16 дней</t>
  </si>
  <si>
    <t>город Шымкент, мкр. Нурсат, 188 строение. Поставщик обязан поставить товар до склада заказчика</t>
  </si>
  <si>
    <t>Члены комиссии:</t>
  </si>
  <si>
    <t>Новик С.В.</t>
  </si>
  <si>
    <t>Саурбаев Н.М.</t>
  </si>
  <si>
    <t>Ережепов М.К.</t>
  </si>
  <si>
    <t>Секретарь комиссии:</t>
  </si>
  <si>
    <t>Алимбекова З.Д</t>
  </si>
  <si>
    <t>Объявление о проведении  закупок лекарственных средств и медицинских изделий  способом запроса ценовых предложений</t>
  </si>
  <si>
    <t>шт</t>
  </si>
  <si>
    <t>фл</t>
  </si>
  <si>
    <t>амп</t>
  </si>
  <si>
    <t>Аспираторы неонатальные мекониальные</t>
  </si>
  <si>
    <t>При синдроме аспирации мекония необходимо отсосать густой меконий не только из носа и глотки, но также и из трахеи.Операцию целесообразно производить до того, как новорожденный сделает первый вдох.Для этого новорожденный должен быть заинтубирован, а интубационная трубка подключена к аспиратору, который, в свою очередь, должен быть соединён с источником вакуума</t>
  </si>
  <si>
    <t>Ирис порты для инкубатора</t>
  </si>
  <si>
    <t>диафрагма ирисового порта,одноразовая, 100 шт.MU03876(дляинкубатораairShielDS®iSoleTTe® C2000/8000)</t>
  </si>
  <si>
    <t>уп</t>
  </si>
  <si>
    <t xml:space="preserve">Адаптер для назальной CPaP-терапии BabyFlow,
одноразовый, </t>
  </si>
  <si>
    <t>Набор для назальной CPAP-терапии.
BabyFlow - это легкий, бесшумный интерфейс пациента,
для которого доступен широкий спектр назальных
канюль. В 1 упаковке 20шт</t>
  </si>
  <si>
    <t xml:space="preserve">8418417 Назальнаяканюля BabyFlow,одноразовая, размер XL,  Вилкообразный назальный адаптер </t>
  </si>
  <si>
    <t xml:space="preserve">8418415 Назальнаяканюля BabyFlow,одноразовая, размер XS,  Вилкообразный назальный адаптер </t>
  </si>
  <si>
    <t>Головная повязка BabyFlow</t>
  </si>
  <si>
    <t>8418533головнаяповязкаBabyFlow,многоразовая, размер XS, белая № 5</t>
  </si>
  <si>
    <t>8418534головнаяповязкаBabyFlow,многоразовая, размер S, желтая № 5</t>
  </si>
  <si>
    <t>8418535головнаяповязкаBabyFlow,многоразовая, размер M, красная № 5</t>
  </si>
  <si>
    <t>8418536головнаяповязкаBabyFlow,многоразовая, размер l, зеленая № 5</t>
  </si>
  <si>
    <t>8418537головнаяповязкаBabyFlow,многоразовая, размер Xl, оранжевая  № 5</t>
  </si>
  <si>
    <t>8418538головнаяповязкаBabyFlow,многоразовая, размер XXl, синяя  № 5</t>
  </si>
  <si>
    <t>Манжета НИАд, одноразовая,для новорожденных,размер 2, 4,3-8,0 см, 10 шт. 2870199</t>
  </si>
  <si>
    <t>однораз.размер 2,</t>
  </si>
  <si>
    <t>Манжета НИАд, одноразовая,для новорожденных,размер 3, 5,8-10,9 см, 10 шт. 2870207</t>
  </si>
  <si>
    <t xml:space="preserve">однораз.размер 3, </t>
  </si>
  <si>
    <t>Манжета НИАд, одноразовая,для новорожденных,размер 4, 7,1-13,1 см, 10 шт. 2870215</t>
  </si>
  <si>
    <t>однораз.размер 4,</t>
  </si>
  <si>
    <t>Манжета НИАд, одноразовая,для новорожденных,размер 5, 8,3-15 см, 10 шт. 2870173</t>
  </si>
  <si>
    <t xml:space="preserve">однораз.размер 5, </t>
  </si>
  <si>
    <t xml:space="preserve">Дыхательный контур реанимационный для новорожденных, с обогревом, шлангом дыхательным, соединителями, влагосборником, камерой увлажнителя
для аппаратов Draeger - Babylog 8000, 
</t>
  </si>
  <si>
    <t xml:space="preserve"> Дыхательный контур для аппаратов Draeger - Babylog 8000 , не содержит латекса, одноразовый, неонатальный, с подогревом,1,2 м</t>
  </si>
  <si>
    <t>MX11000 Датчик температуры кожиThermoTrace, одноразовый,желтый,для измерения центральной температурыкожи ,5шт</t>
  </si>
  <si>
    <t xml:space="preserve">MX11001 Датчик температуры кожи ThermoTrace, одноразовый,белый,для измерения периферической температурыкожи,5 шт. </t>
  </si>
  <si>
    <t>Адаптер электрического нагревателя для использования с одноразовыми контурами</t>
  </si>
  <si>
    <t xml:space="preserve">Соединитель адаптер электрический одинарный для соединения контуров  Интерседжикал с увлажнителем F&amp;P МR 850. Общая длина 41,5см , на концах два электрических соединителя. Один –стандартный с подвижным корпусом для подсоединению к разъёму увлажнителя  МR 850 с тремя направляющими. Второй соединитель оригинальный внутренний для подключения к контуру Интерседжикал. Двойная контактная группа длиной 1см с направляющей диаметром 0,5см, внешний диаметр соединителя 1,4см. Расчетная мощность не более 70 Вт. Материалы: электротехническая арматура. Упаковка: индивидуальная, клинически чистая. </t>
  </si>
  <si>
    <t>Держатель-фиксатор: для масок, для шлангов, эндотрахеальных трубок4707004</t>
  </si>
  <si>
    <t>Держатель-фиксатор для шлангов дыхательного контура nFlow - шапочка. Открытая шапочка размер 4 для пациентов с окружностью головы 30 – 32 см,  цвет жёлтый. Шапочка имеет атравматичныйподворот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t>
  </si>
  <si>
    <t>Держатель-фиксатор для шлангов дыхательного контура nFlow - шапочка. Открытая шапочка размер 5 для пациентов с окружностью головы 32 – 34 см,  цвет жёлтый. Шапочка имеет атравматичныйподворот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t>
  </si>
  <si>
    <t>Держатель-фиксатор: для масок, для шлангов, эндотрахеальных трубок4707008</t>
  </si>
  <si>
    <t>Держатель-фиксатор для шлангов дыхательного контура nFlow - шапочка. Открытая шапочка размер 3 для пациентов с окружностью головы 28 - 30см, цвет жёлтый. Шапочка имеет атравматичныйподворот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 (края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t>
  </si>
  <si>
    <t>Держатель-фиксатор: для масок, для шлангов, эндотрахеальных трубок4707009</t>
  </si>
  <si>
    <t>Держатель-фиксатор для шлангов дыхательного контура nFlow - шапочка. Открытая шапочка размер 2 для пациентов с окружностью головы 26–28 см, цвет жёлтый. Шапочка имеет атравматичныйподворот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 (края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t>
  </si>
  <si>
    <t>Набор для чрескожной  трахеостомии 8,0 мм Blue Line Ultra  с дилататором</t>
  </si>
  <si>
    <t>Набор для чрескожной трахеостомии с дилататором, размер 8.0, одноэтапная модификация методики Сигли в составе: скальпель металлопластиковый, пункционная игла с канюлей 14G, шприц трёхкомпонентный 10 мл, гибкий проводник из медицинской нержавеющей стали в гибкой спиральной оплётке покрытый политетрафторэтиленом с  j-образным кончиком в направителе с наружным диаметром 1,3 мм и длиной 450 мм, конусный дилататор наружным диаметром не более 4,67 мм (17F) и диаметром внутреннего канала 1,35-1,45 мм, катетер-проводник, изогнутый дилататор покрытый любрикантами с максимальным диаметром рабочей зоны изогнутого дилататора не менее 12,6 мм (38F), трахеостомическая трубка "Ultra" 8.0 с манжетой.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8,0 мм, наружный диаметр 11,9 мм, угол изгиба трубки 105 град, общая длина трубки 75,5 мм.  Молочно-белый приваренный несъёмный 15-ти миллиметровый коннектор с внутренней фаской для фиксации внутренней канюли. Прозрачный фланец, подвижный по двум осям, с окном обсервации трахеостомической «раны». Прозрачные ушки фланца с  полукружными отверстиями для крепления тесьмы фиксации, тиснёные надписи маркировки производителя (Portex), торговой марки изделия (Blue Line Ultra), внутреннего диаметра в мм, наружного диаметра, длины трубки.  Деликатная манжета «Soft-Sеаl»®  в форме бублика, резистентная к закиси азота, эксцизионный диаметр 30,0 мм. Пилот-баллон синий с чёрной несмываемой маркировкой производителя, размера изделия, типом манжеты (Soft-Sеаl) и максимальным диаметром манжеты, красный невозвратный клапан, резиновая защитная крышечка Луер-порта (синего цвета), удлиненный обтуратор с внутренним каналом, две внутренние канюли из нетоксичного медицинского  полупрозрачного полиэтилена, подходящие для трубок blue Line Ultra, размером 8,0 наружным диаметром 7,95+0,01 мм и внутренним диаметром 6,5+0,05 мм, с ограничительной втулкой и отгибным установочным кольцом, безопасная фиксация по принципу концентрической защёлки внутри пятнадцатимиллиметрового коннектора  трахеостомической трубки. Сплошные неокрашенные. Маркировка на канюле - подходящий размер трубки и длина канюли., саржевая тесьма для фиксации трубки, ёршик для очистки. Индивидуальная стерильная упаковка, стерилизация этиленоксидом.</t>
  </si>
  <si>
    <t>ВМ-лактат</t>
  </si>
  <si>
    <t>для определения молочной кислоты на приборе Аккутренд Плюс, 25 опред. 3012654016</t>
  </si>
  <si>
    <t xml:space="preserve">VITEK 2 GN из комплекта Анализатор автоматический микробиологический Vitek 2 Compact
(ферментирующие и неферментирующие грамотрицательные палочки, в том числе высоко вирулентные виды)
</t>
  </si>
  <si>
    <t>Пластиковые карты GN, состоящие из 64 ячеек заполненных различными видами биохимических субстратов, для идентификации Грамм негативных микроорганизмов на автоматическом микробиологическом анализаторе VITEK 2 Compact</t>
  </si>
  <si>
    <t>Глюкоза</t>
  </si>
  <si>
    <t>Раствор для инфузий, 10 %, 200 мл №1 заводской</t>
  </si>
  <si>
    <t xml:space="preserve">фл </t>
  </si>
  <si>
    <t>Натрия хлорид</t>
  </si>
  <si>
    <t>Раствор для инфузий, 0,9 %, 100 мл №1 заводской</t>
  </si>
  <si>
    <t>Эритромицин</t>
  </si>
  <si>
    <t>Таблетки, покрытые кишечнорастворимой оболочкой, 250 мг, №10</t>
  </si>
  <si>
    <t>таб</t>
  </si>
  <si>
    <t>Октаплекс™ 500 МЕ (концентрат протромбинового комплекса)</t>
  </si>
  <si>
    <t>флакон+растворитель во флаконе</t>
  </si>
  <si>
    <t>Фентанил</t>
  </si>
  <si>
    <t>Раствор для инъекций, 0,005%, 2 мл №5</t>
  </si>
  <si>
    <t>Диазепам</t>
  </si>
  <si>
    <t>Раствор для внутримышечных и внутривенных инъекций, 5 мг/мл, 2 мл №5</t>
  </si>
  <si>
    <t>Сухие протирочные салфетки в рулоне с перфорацией, спанлейс, плотность 50,  размеры 15*30,  №200</t>
  </si>
  <si>
    <t xml:space="preserve">Cалфетки из нетканного материала, изготовленное по технологии спанлейс, состав: мягкий безворсовый материал с большой впитывающей способностью), размером 150*300 мм(+-15мм) для обработки рабочих поверхностей. Полотно из нетканого материала , плотность 50, в рулонах , разделенное перфорированной линией на отдельные салфетки. Салфетки сложены в рулон, не менее №200 штук рулоне, каждый рулон упакованы в пленку из мягких полимерных материалов. Салфетки обладают высокой прочностью, легко отрываются по линии перфорации, при использовании не рвутся, хорошо впитывают жидкость. не оставляют ворса на поверхности. </t>
  </si>
  <si>
    <t>Фильтр</t>
  </si>
  <si>
    <t>Фильтр дыхательный, электростатический для новорожденных. Диапазон дыхательного объема не менее 30 мл. и не более100 мл., эффективность  фильтрации NaCl17 не менее  94.409%, эффективность бактериальной  фильтрации не менее 99.999%25, эффективность вирусной фильтрации  не менее 99.99%27. Сопротивление потоку: не менее 0,3 см H2 O на 2,5 л/мин, не менее 0,6 см H2 O на 5 л/мин, не менее 0,9 см H2 O на 7,5 л/мин, не менее 1,3 см Н2О на 10л./мин., не менее  2,0 см. Н2О на 15л./мин.  Внутренний объем: не менее 11 мл.  Масса: не более 8 г. Наличие порта СО2. Изделие должно быть стерильным , не содержать латекса.</t>
  </si>
  <si>
    <t>Набор двухканальный для катетеризации крупных сосудов 7F/20</t>
  </si>
  <si>
    <t>Катетер мочеточниковый</t>
  </si>
  <si>
    <t xml:space="preserve">Катетер мочеточниковый тип NELATON размером 4F длиной 7см </t>
  </si>
  <si>
    <t>1261.20 Премикат.Наборпериферически в водимого ЦВК(1Fr / 28G) Для долговременного венозногодоступа у недоношенных детей с малой массойтела (менее 800 г.), предназначен для парентерального питания, введения лекарств</t>
  </si>
  <si>
    <t>Набор для заменного переливания крови. В комплекте: удлинительная трубка с 3-х ходовым краном, пупочный катетер, наклейка дермафилм) В состав набора входит:1-н 4х канальный порт с 1м инъекционным входом ( для инъекций дополнительных препаратов 1-н удлинитель для эвакуации удаляемой крови 1-н Fr5 катетер для обменной трансфузии (ПВХ –рентгеноконтрастный) 1-н Fr7 катетер для обменной трансфузии (ПВХ -рентгеноконтрастный) 2-а 20мл Люер шприца 1-н 10мл Люер шприц 1-н 15x0.5мм (25G) Люер игла для гиподермы 1-н градуированный пластиковый контейнер 1-н трансфузионный набор 1-н 15 см линейка для измерения венозного давления 3-и 50x50мм марлевых салфетки 1-а 50x60мм перфорированная наклейка 1-а пара перчаток 1-н перечень оборудования</t>
  </si>
  <si>
    <t xml:space="preserve">Одноразовый простына гигиенический </t>
  </si>
  <si>
    <t>Рулон одноразовых простыней гигиенический тип S (ширина 80 см плотность-25г/м кв.       (200 метров или 400 метров в рулоне)</t>
  </si>
  <si>
    <t>метр</t>
  </si>
  <si>
    <t>Материал  ткань  Далия Т70</t>
  </si>
  <si>
    <t xml:space="preserve">Состав Общая плотность 145г/м кв Верх 95г/кв м-ПУ Основа 50г/кв м ПЭ,  Рабочая ширина 220см производитель Бельгия. Намотка в рулоне 80 п.м. Размер рулона 2,25*0,3м(0,2м)  Стирка до 95 оС, автоклав  до 121 оС,  Далия Т70. цвет Зеленый </t>
  </si>
  <si>
    <t xml:space="preserve"> с 12.00 часов 04 ноября 2020 года  до 12.00 часов 11 ноября 2020 года по адресу: 160024, Республика Казахстан, город Шымкент, мкр. Нурсат, 188 строение, кабинет юриста.</t>
  </si>
  <si>
    <t>14.00 часов 11 ноября 2020 года по адресу: 160024, Республика Казахстан, город Шымкент, мкр. Нурсат, 188 строение</t>
  </si>
</sst>
</file>

<file path=xl/styles.xml><?xml version="1.0" encoding="utf-8"?>
<styleSheet xmlns="http://schemas.openxmlformats.org/spreadsheetml/2006/main">
  <fonts count="12">
    <font>
      <sz val="11"/>
      <color theme="1"/>
      <name val="Calibri"/>
      <family val="2"/>
      <scheme val="minor"/>
    </font>
    <font>
      <sz val="10"/>
      <name val="Arial Cyr"/>
      <charset val="204"/>
    </font>
    <font>
      <sz val="14"/>
      <color theme="1"/>
      <name val="Times New Roman"/>
      <family val="1"/>
      <charset val="204"/>
    </font>
    <font>
      <sz val="14"/>
      <color rgb="FF000000"/>
      <name val="Times New Roman"/>
      <family val="1"/>
      <charset val="204"/>
    </font>
    <font>
      <b/>
      <sz val="14"/>
      <color rgb="FF000000"/>
      <name val="Times New Roman"/>
      <family val="1"/>
      <charset val="204"/>
    </font>
    <font>
      <b/>
      <sz val="12"/>
      <color theme="1"/>
      <name val="Times New Roman"/>
      <family val="1"/>
      <charset val="204"/>
    </font>
    <font>
      <b/>
      <sz val="14"/>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1"/>
      <color theme="1"/>
      <name val="Times New Roman"/>
      <family val="1"/>
      <charset val="204"/>
    </font>
    <font>
      <sz val="16"/>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horizontal="center"/>
    </xf>
    <xf numFmtId="0" fontId="1" fillId="0" borderId="0"/>
  </cellStyleXfs>
  <cellXfs count="28">
    <xf numFmtId="0" fontId="0" fillId="0" borderId="0" xfId="0"/>
    <xf numFmtId="0" fontId="2" fillId="0" borderId="0" xfId="0" applyFont="1"/>
    <xf numFmtId="0" fontId="2" fillId="0" borderId="0" xfId="0" applyFont="1" applyAlignment="1"/>
    <xf numFmtId="0" fontId="3" fillId="0" borderId="0" xfId="0" applyFont="1"/>
    <xf numFmtId="0" fontId="2" fillId="0" borderId="0" xfId="0" applyFont="1" applyAlignment="1">
      <alignment horizontal="left" vertical="center"/>
    </xf>
    <xf numFmtId="0" fontId="2" fillId="0" borderId="0" xfId="0" applyFont="1" applyAlignment="1">
      <alignment vertical="center"/>
    </xf>
    <xf numFmtId="4" fontId="8" fillId="0" borderId="1" xfId="1" applyNumberFormat="1"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wrapText="1"/>
    </xf>
    <xf numFmtId="49" fontId="2" fillId="0" borderId="0" xfId="0" applyNumberFormat="1" applyFont="1" applyAlignment="1">
      <alignment wrapText="1"/>
    </xf>
    <xf numFmtId="49" fontId="2" fillId="0" borderId="0" xfId="0" applyNumberFormat="1" applyFont="1"/>
    <xf numFmtId="49" fontId="5" fillId="0" borderId="1" xfId="0" applyNumberFormat="1" applyFont="1" applyBorder="1" applyAlignment="1">
      <alignment horizontal="center" wrapText="1"/>
    </xf>
    <xf numFmtId="49" fontId="8" fillId="0" borderId="0" xfId="1" applyNumberFormat="1" applyFont="1" applyFill="1" applyBorder="1" applyAlignment="1">
      <alignment horizontal="left" vertical="center" wrapText="1"/>
    </xf>
    <xf numFmtId="0" fontId="11" fillId="2" borderId="0" xfId="0" applyFont="1" applyFill="1" applyBorder="1" applyAlignment="1">
      <alignment vertical="center" wrapText="1"/>
    </xf>
    <xf numFmtId="0" fontId="3" fillId="0" borderId="0" xfId="0" applyFont="1" applyBorder="1" applyAlignment="1">
      <alignment vertical="top" wrapText="1"/>
    </xf>
    <xf numFmtId="0" fontId="11" fillId="2" borderId="0" xfId="0" applyNumberFormat="1" applyFont="1" applyFill="1" applyBorder="1" applyAlignment="1">
      <alignment horizontal="left" wrapText="1"/>
    </xf>
    <xf numFmtId="4" fontId="8" fillId="0" borderId="0" xfId="1" applyNumberFormat="1" applyFont="1" applyFill="1" applyBorder="1" applyAlignment="1">
      <alignment horizontal="left" vertical="center" wrapText="1"/>
    </xf>
    <xf numFmtId="4" fontId="8" fillId="0" borderId="0" xfId="1" applyNumberFormat="1" applyFont="1" applyFill="1" applyBorder="1" applyAlignment="1">
      <alignment horizontal="center" vertical="center" wrapText="1"/>
    </xf>
    <xf numFmtId="0" fontId="7" fillId="0" borderId="0" xfId="0" applyFont="1" applyBorder="1" applyAlignment="1">
      <alignment vertical="center" wrapText="1"/>
    </xf>
    <xf numFmtId="3" fontId="8" fillId="0" borderId="1" xfId="1" applyNumberFormat="1" applyFont="1" applyFill="1" applyBorder="1" applyAlignment="1">
      <alignment horizontal="left" vertical="center" wrapText="1"/>
    </xf>
    <xf numFmtId="0" fontId="6" fillId="2" borderId="0" xfId="0" applyFont="1" applyFill="1" applyAlignment="1">
      <alignment horizontal="center"/>
    </xf>
    <xf numFmtId="0" fontId="4" fillId="0" borderId="0" xfId="0" applyFont="1" applyAlignment="1">
      <alignment horizontal="center" vertical="center" wrapText="1"/>
    </xf>
  </cellXfs>
  <cellStyles count="3">
    <cellStyle name="Обычный" xfId="0" builtinId="0"/>
    <cellStyle name="Обычный 2 10 2 2" xfId="2"/>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54"/>
  <sheetViews>
    <sheetView tabSelected="1" view="pageBreakPreview" zoomScale="89" zoomScaleNormal="100" zoomScaleSheetLayoutView="89" workbookViewId="0">
      <selection activeCell="H8" sqref="H8"/>
    </sheetView>
  </sheetViews>
  <sheetFormatPr defaultRowHeight="18.75"/>
  <cols>
    <col min="1" max="1" width="5.5703125" style="16" customWidth="1"/>
    <col min="2" max="2" width="38.5703125" style="5" customWidth="1"/>
    <col min="3" max="3" width="45.42578125" style="8" customWidth="1"/>
    <col min="4" max="4" width="10.7109375" style="5" customWidth="1"/>
    <col min="5" max="5" width="11.42578125" style="7" customWidth="1"/>
    <col min="6" max="6" width="16.28515625" style="7" customWidth="1"/>
    <col min="7" max="7" width="29" style="4" customWidth="1"/>
    <col min="8" max="8" width="16.28515625" style="7" customWidth="1"/>
    <col min="9" max="9" width="18" style="1" customWidth="1"/>
    <col min="10" max="10" width="43" style="5" customWidth="1"/>
    <col min="11" max="11" width="30.28515625" style="5" customWidth="1"/>
    <col min="12" max="16384" width="9.140625" style="1"/>
  </cols>
  <sheetData>
    <row r="3" spans="1:15">
      <c r="A3" s="26" t="s">
        <v>20</v>
      </c>
      <c r="B3" s="26"/>
      <c r="C3" s="26"/>
      <c r="D3" s="26"/>
      <c r="E3" s="26"/>
      <c r="F3" s="26"/>
      <c r="G3" s="26"/>
      <c r="H3" s="26"/>
      <c r="I3" s="26"/>
      <c r="J3" s="26"/>
      <c r="K3" s="26"/>
      <c r="L3" s="2"/>
      <c r="M3" s="2"/>
      <c r="N3" s="2"/>
    </row>
    <row r="4" spans="1:15">
      <c r="A4" s="15"/>
    </row>
    <row r="5" spans="1:15">
      <c r="A5" s="27" t="s">
        <v>10</v>
      </c>
      <c r="B5" s="27"/>
      <c r="C5" s="27"/>
      <c r="D5" s="27"/>
      <c r="E5" s="27"/>
      <c r="F5" s="27"/>
      <c r="G5" s="27"/>
      <c r="H5" s="27"/>
      <c r="I5" s="27"/>
      <c r="J5" s="27"/>
      <c r="K5" s="27"/>
      <c r="L5" s="2"/>
    </row>
    <row r="6" spans="1:15">
      <c r="I6" s="2"/>
      <c r="K6" s="8"/>
      <c r="L6" s="2"/>
      <c r="M6" s="2"/>
      <c r="N6" s="2"/>
      <c r="O6" s="2"/>
    </row>
    <row r="7" spans="1:15" ht="85.5">
      <c r="A7" s="17" t="s">
        <v>0</v>
      </c>
      <c r="B7" s="10" t="s">
        <v>8</v>
      </c>
      <c r="C7" s="11" t="s">
        <v>11</v>
      </c>
      <c r="D7" s="12" t="s">
        <v>2</v>
      </c>
      <c r="E7" s="12" t="s">
        <v>3</v>
      </c>
      <c r="F7" s="12" t="s">
        <v>1</v>
      </c>
      <c r="G7" s="13" t="s">
        <v>4</v>
      </c>
      <c r="H7" s="12" t="s">
        <v>9</v>
      </c>
      <c r="I7" s="14" t="s">
        <v>5</v>
      </c>
      <c r="J7" s="12" t="s">
        <v>6</v>
      </c>
      <c r="K7" s="12" t="s">
        <v>7</v>
      </c>
      <c r="L7" s="3"/>
    </row>
    <row r="8" spans="1:15" ht="78.75">
      <c r="A8" s="25">
        <v>1</v>
      </c>
      <c r="B8" s="6" t="s">
        <v>26</v>
      </c>
      <c r="C8" s="6" t="s">
        <v>27</v>
      </c>
      <c r="D8" s="6" t="s">
        <v>28</v>
      </c>
      <c r="E8" s="6">
        <v>1</v>
      </c>
      <c r="F8" s="6">
        <v>230418</v>
      </c>
      <c r="G8" s="6" t="s">
        <v>13</v>
      </c>
      <c r="H8" s="6">
        <f>E8*F8</f>
        <v>230418</v>
      </c>
      <c r="I8" s="6" t="s">
        <v>12</v>
      </c>
      <c r="J8" s="6" t="s">
        <v>95</v>
      </c>
      <c r="K8" s="9" t="s">
        <v>96</v>
      </c>
      <c r="L8" s="3"/>
    </row>
    <row r="9" spans="1:15" ht="94.5">
      <c r="A9" s="25">
        <v>2</v>
      </c>
      <c r="B9" s="6" t="s">
        <v>29</v>
      </c>
      <c r="C9" s="6" t="s">
        <v>30</v>
      </c>
      <c r="D9" s="6" t="s">
        <v>28</v>
      </c>
      <c r="E9" s="6">
        <v>2</v>
      </c>
      <c r="F9" s="6">
        <v>258587</v>
      </c>
      <c r="G9" s="6" t="s">
        <v>13</v>
      </c>
      <c r="H9" s="6">
        <f t="shared" ref="H9:H46" si="0">E9*F9</f>
        <v>517174</v>
      </c>
      <c r="I9" s="6" t="s">
        <v>12</v>
      </c>
      <c r="J9" s="6" t="s">
        <v>95</v>
      </c>
      <c r="K9" s="9" t="s">
        <v>96</v>
      </c>
      <c r="L9" s="3"/>
    </row>
    <row r="10" spans="1:15" ht="78.75">
      <c r="A10" s="25">
        <v>3</v>
      </c>
      <c r="B10" s="6" t="s">
        <v>31</v>
      </c>
      <c r="C10" s="6" t="s">
        <v>31</v>
      </c>
      <c r="D10" s="6" t="s">
        <v>21</v>
      </c>
      <c r="E10" s="6">
        <v>30</v>
      </c>
      <c r="F10" s="6">
        <v>15500</v>
      </c>
      <c r="G10" s="6" t="s">
        <v>13</v>
      </c>
      <c r="H10" s="6">
        <f t="shared" si="0"/>
        <v>465000</v>
      </c>
      <c r="I10" s="6" t="s">
        <v>12</v>
      </c>
      <c r="J10" s="6" t="s">
        <v>95</v>
      </c>
      <c r="K10" s="9" t="s">
        <v>96</v>
      </c>
      <c r="L10" s="3"/>
    </row>
    <row r="11" spans="1:15" ht="78.75">
      <c r="A11" s="25">
        <v>4</v>
      </c>
      <c r="B11" s="6" t="s">
        <v>32</v>
      </c>
      <c r="C11" s="6" t="s">
        <v>32</v>
      </c>
      <c r="D11" s="6" t="s">
        <v>21</v>
      </c>
      <c r="E11" s="6">
        <v>30</v>
      </c>
      <c r="F11" s="6">
        <v>15500</v>
      </c>
      <c r="G11" s="6" t="s">
        <v>13</v>
      </c>
      <c r="H11" s="6">
        <f t="shared" si="0"/>
        <v>465000</v>
      </c>
      <c r="I11" s="6" t="s">
        <v>12</v>
      </c>
      <c r="J11" s="6" t="s">
        <v>95</v>
      </c>
      <c r="K11" s="9" t="s">
        <v>96</v>
      </c>
      <c r="L11" s="3"/>
    </row>
    <row r="12" spans="1:15" ht="78.75">
      <c r="A12" s="25">
        <v>5</v>
      </c>
      <c r="B12" s="6" t="s">
        <v>33</v>
      </c>
      <c r="C12" s="6" t="s">
        <v>34</v>
      </c>
      <c r="D12" s="6" t="s">
        <v>28</v>
      </c>
      <c r="E12" s="6">
        <v>2</v>
      </c>
      <c r="F12" s="6">
        <v>57270</v>
      </c>
      <c r="G12" s="6" t="s">
        <v>13</v>
      </c>
      <c r="H12" s="6">
        <f t="shared" si="0"/>
        <v>114540</v>
      </c>
      <c r="I12" s="6" t="s">
        <v>12</v>
      </c>
      <c r="J12" s="6" t="s">
        <v>95</v>
      </c>
      <c r="K12" s="9" t="s">
        <v>96</v>
      </c>
      <c r="L12" s="3"/>
    </row>
    <row r="13" spans="1:15" ht="78.75">
      <c r="A13" s="25">
        <v>6</v>
      </c>
      <c r="B13" s="6" t="s">
        <v>33</v>
      </c>
      <c r="C13" s="6" t="s">
        <v>35</v>
      </c>
      <c r="D13" s="6" t="s">
        <v>28</v>
      </c>
      <c r="E13" s="6">
        <v>2</v>
      </c>
      <c r="F13" s="6">
        <v>57270</v>
      </c>
      <c r="G13" s="6" t="s">
        <v>13</v>
      </c>
      <c r="H13" s="6">
        <f t="shared" si="0"/>
        <v>114540</v>
      </c>
      <c r="I13" s="6" t="s">
        <v>12</v>
      </c>
      <c r="J13" s="6" t="s">
        <v>95</v>
      </c>
      <c r="K13" s="9" t="s">
        <v>96</v>
      </c>
      <c r="L13" s="3"/>
    </row>
    <row r="14" spans="1:15" ht="78.75">
      <c r="A14" s="25">
        <v>7</v>
      </c>
      <c r="B14" s="6" t="s">
        <v>33</v>
      </c>
      <c r="C14" s="6" t="s">
        <v>36</v>
      </c>
      <c r="D14" s="6" t="s">
        <v>28</v>
      </c>
      <c r="E14" s="6">
        <v>2</v>
      </c>
      <c r="F14" s="6">
        <v>57270</v>
      </c>
      <c r="G14" s="6" t="s">
        <v>13</v>
      </c>
      <c r="H14" s="6">
        <f t="shared" si="0"/>
        <v>114540</v>
      </c>
      <c r="I14" s="6" t="s">
        <v>12</v>
      </c>
      <c r="J14" s="6" t="s">
        <v>95</v>
      </c>
      <c r="K14" s="9" t="s">
        <v>96</v>
      </c>
      <c r="L14" s="3"/>
    </row>
    <row r="15" spans="1:15" ht="78.75">
      <c r="A15" s="25">
        <v>8</v>
      </c>
      <c r="B15" s="6" t="s">
        <v>33</v>
      </c>
      <c r="C15" s="6" t="s">
        <v>37</v>
      </c>
      <c r="D15" s="6" t="s">
        <v>28</v>
      </c>
      <c r="E15" s="6">
        <v>2</v>
      </c>
      <c r="F15" s="6">
        <v>57270</v>
      </c>
      <c r="G15" s="6" t="s">
        <v>13</v>
      </c>
      <c r="H15" s="6">
        <f t="shared" si="0"/>
        <v>114540</v>
      </c>
      <c r="I15" s="6" t="s">
        <v>12</v>
      </c>
      <c r="J15" s="6" t="s">
        <v>95</v>
      </c>
      <c r="K15" s="9" t="s">
        <v>96</v>
      </c>
      <c r="L15" s="3"/>
    </row>
    <row r="16" spans="1:15" ht="78.75">
      <c r="A16" s="25">
        <v>9</v>
      </c>
      <c r="B16" s="6" t="s">
        <v>33</v>
      </c>
      <c r="C16" s="6" t="s">
        <v>38</v>
      </c>
      <c r="D16" s="6" t="s">
        <v>28</v>
      </c>
      <c r="E16" s="6">
        <v>2</v>
      </c>
      <c r="F16" s="6">
        <v>57270</v>
      </c>
      <c r="G16" s="6" t="s">
        <v>13</v>
      </c>
      <c r="H16" s="6">
        <f t="shared" si="0"/>
        <v>114540</v>
      </c>
      <c r="I16" s="6" t="s">
        <v>12</v>
      </c>
      <c r="J16" s="6" t="s">
        <v>95</v>
      </c>
      <c r="K16" s="9" t="s">
        <v>96</v>
      </c>
      <c r="L16" s="3"/>
    </row>
    <row r="17" spans="1:12" ht="78.75">
      <c r="A17" s="25">
        <v>10</v>
      </c>
      <c r="B17" s="6" t="s">
        <v>33</v>
      </c>
      <c r="C17" s="6" t="s">
        <v>39</v>
      </c>
      <c r="D17" s="6" t="s">
        <v>28</v>
      </c>
      <c r="E17" s="6">
        <v>2</v>
      </c>
      <c r="F17" s="6">
        <v>57270</v>
      </c>
      <c r="G17" s="6" t="s">
        <v>13</v>
      </c>
      <c r="H17" s="6">
        <f t="shared" si="0"/>
        <v>114540</v>
      </c>
      <c r="I17" s="6" t="s">
        <v>12</v>
      </c>
      <c r="J17" s="6" t="s">
        <v>95</v>
      </c>
      <c r="K17" s="9" t="s">
        <v>96</v>
      </c>
      <c r="L17" s="3"/>
    </row>
    <row r="18" spans="1:12" ht="78.75">
      <c r="A18" s="25">
        <v>11</v>
      </c>
      <c r="B18" s="6" t="s">
        <v>40</v>
      </c>
      <c r="C18" s="6" t="s">
        <v>41</v>
      </c>
      <c r="D18" s="6" t="s">
        <v>28</v>
      </c>
      <c r="E18" s="6">
        <v>3</v>
      </c>
      <c r="F18" s="6">
        <v>99360</v>
      </c>
      <c r="G18" s="6" t="s">
        <v>13</v>
      </c>
      <c r="H18" s="6">
        <f t="shared" si="0"/>
        <v>298080</v>
      </c>
      <c r="I18" s="6" t="s">
        <v>12</v>
      </c>
      <c r="J18" s="6" t="s">
        <v>95</v>
      </c>
      <c r="K18" s="9" t="s">
        <v>96</v>
      </c>
      <c r="L18" s="3"/>
    </row>
    <row r="19" spans="1:12" ht="78.75">
      <c r="A19" s="25">
        <v>12</v>
      </c>
      <c r="B19" s="6" t="s">
        <v>42</v>
      </c>
      <c r="C19" s="6" t="s">
        <v>43</v>
      </c>
      <c r="D19" s="6" t="s">
        <v>28</v>
      </c>
      <c r="E19" s="6">
        <v>3</v>
      </c>
      <c r="F19" s="6">
        <v>99360</v>
      </c>
      <c r="G19" s="6" t="s">
        <v>13</v>
      </c>
      <c r="H19" s="6">
        <f t="shared" si="0"/>
        <v>298080</v>
      </c>
      <c r="I19" s="6" t="s">
        <v>12</v>
      </c>
      <c r="J19" s="6" t="s">
        <v>95</v>
      </c>
      <c r="K19" s="9" t="s">
        <v>96</v>
      </c>
      <c r="L19" s="3"/>
    </row>
    <row r="20" spans="1:12" ht="78.75">
      <c r="A20" s="25">
        <v>13</v>
      </c>
      <c r="B20" s="6" t="s">
        <v>44</v>
      </c>
      <c r="C20" s="6" t="s">
        <v>45</v>
      </c>
      <c r="D20" s="6" t="s">
        <v>28</v>
      </c>
      <c r="E20" s="6">
        <v>3</v>
      </c>
      <c r="F20" s="6">
        <v>99360</v>
      </c>
      <c r="G20" s="6" t="s">
        <v>13</v>
      </c>
      <c r="H20" s="6">
        <f t="shared" si="0"/>
        <v>298080</v>
      </c>
      <c r="I20" s="6" t="s">
        <v>12</v>
      </c>
      <c r="J20" s="6" t="s">
        <v>95</v>
      </c>
      <c r="K20" s="9" t="s">
        <v>96</v>
      </c>
      <c r="L20" s="3"/>
    </row>
    <row r="21" spans="1:12" ht="78.75">
      <c r="A21" s="25">
        <v>14</v>
      </c>
      <c r="B21" s="6" t="s">
        <v>46</v>
      </c>
      <c r="C21" s="6" t="s">
        <v>47</v>
      </c>
      <c r="D21" s="6" t="s">
        <v>28</v>
      </c>
      <c r="E21" s="6">
        <v>3</v>
      </c>
      <c r="F21" s="6">
        <v>99360</v>
      </c>
      <c r="G21" s="6" t="s">
        <v>13</v>
      </c>
      <c r="H21" s="6">
        <f t="shared" si="0"/>
        <v>298080</v>
      </c>
      <c r="I21" s="6" t="s">
        <v>12</v>
      </c>
      <c r="J21" s="6" t="s">
        <v>95</v>
      </c>
      <c r="K21" s="9" t="s">
        <v>96</v>
      </c>
      <c r="L21" s="3"/>
    </row>
    <row r="22" spans="1:12" ht="126">
      <c r="A22" s="25">
        <v>15</v>
      </c>
      <c r="B22" s="6" t="s">
        <v>48</v>
      </c>
      <c r="C22" s="6" t="s">
        <v>49</v>
      </c>
      <c r="D22" s="6" t="s">
        <v>21</v>
      </c>
      <c r="E22" s="6">
        <v>100</v>
      </c>
      <c r="F22" s="6">
        <v>24200</v>
      </c>
      <c r="G22" s="6" t="s">
        <v>13</v>
      </c>
      <c r="H22" s="6">
        <f t="shared" si="0"/>
        <v>2420000</v>
      </c>
      <c r="I22" s="6" t="s">
        <v>12</v>
      </c>
      <c r="J22" s="6" t="s">
        <v>95</v>
      </c>
      <c r="K22" s="9" t="s">
        <v>96</v>
      </c>
      <c r="L22" s="3"/>
    </row>
    <row r="23" spans="1:12" ht="78.75">
      <c r="A23" s="25">
        <v>16</v>
      </c>
      <c r="B23" s="6" t="s">
        <v>50</v>
      </c>
      <c r="C23" s="6" t="s">
        <v>50</v>
      </c>
      <c r="D23" s="6" t="s">
        <v>28</v>
      </c>
      <c r="E23" s="6">
        <v>3</v>
      </c>
      <c r="F23" s="6">
        <v>93420</v>
      </c>
      <c r="G23" s="6" t="s">
        <v>13</v>
      </c>
      <c r="H23" s="6">
        <f t="shared" si="0"/>
        <v>280260</v>
      </c>
      <c r="I23" s="6" t="s">
        <v>12</v>
      </c>
      <c r="J23" s="6" t="s">
        <v>95</v>
      </c>
      <c r="K23" s="9" t="s">
        <v>96</v>
      </c>
      <c r="L23" s="3"/>
    </row>
    <row r="24" spans="1:12" ht="78.75">
      <c r="A24" s="25">
        <v>17</v>
      </c>
      <c r="B24" s="6" t="s">
        <v>51</v>
      </c>
      <c r="C24" s="6" t="s">
        <v>51</v>
      </c>
      <c r="D24" s="6" t="s">
        <v>28</v>
      </c>
      <c r="E24" s="6">
        <v>3</v>
      </c>
      <c r="F24" s="6">
        <v>93420</v>
      </c>
      <c r="G24" s="6" t="s">
        <v>13</v>
      </c>
      <c r="H24" s="6">
        <f t="shared" si="0"/>
        <v>280260</v>
      </c>
      <c r="I24" s="6" t="s">
        <v>12</v>
      </c>
      <c r="J24" s="6" t="s">
        <v>95</v>
      </c>
      <c r="K24" s="9" t="s">
        <v>96</v>
      </c>
      <c r="L24" s="3"/>
    </row>
    <row r="25" spans="1:12" ht="252">
      <c r="A25" s="25">
        <v>18</v>
      </c>
      <c r="B25" s="6" t="s">
        <v>52</v>
      </c>
      <c r="C25" s="6" t="s">
        <v>53</v>
      </c>
      <c r="D25" s="6" t="s">
        <v>21</v>
      </c>
      <c r="E25" s="6">
        <v>5</v>
      </c>
      <c r="F25" s="6">
        <v>54500</v>
      </c>
      <c r="G25" s="6" t="s">
        <v>13</v>
      </c>
      <c r="H25" s="6">
        <f t="shared" si="0"/>
        <v>272500</v>
      </c>
      <c r="I25" s="6" t="s">
        <v>12</v>
      </c>
      <c r="J25" s="6" t="s">
        <v>95</v>
      </c>
      <c r="K25" s="9" t="s">
        <v>96</v>
      </c>
      <c r="L25" s="3"/>
    </row>
    <row r="26" spans="1:12" ht="409.5">
      <c r="A26" s="25">
        <v>19</v>
      </c>
      <c r="B26" s="6" t="s">
        <v>54</v>
      </c>
      <c r="C26" s="6" t="s">
        <v>55</v>
      </c>
      <c r="D26" s="6" t="s">
        <v>21</v>
      </c>
      <c r="E26" s="6">
        <v>20</v>
      </c>
      <c r="F26" s="6">
        <v>4200</v>
      </c>
      <c r="G26" s="6" t="s">
        <v>13</v>
      </c>
      <c r="H26" s="6">
        <f t="shared" si="0"/>
        <v>84000</v>
      </c>
      <c r="I26" s="6" t="s">
        <v>12</v>
      </c>
      <c r="J26" s="6" t="s">
        <v>95</v>
      </c>
      <c r="K26" s="9" t="s">
        <v>96</v>
      </c>
      <c r="L26" s="3"/>
    </row>
    <row r="27" spans="1:12" ht="409.5">
      <c r="A27" s="25">
        <v>20</v>
      </c>
      <c r="B27" s="6" t="s">
        <v>54</v>
      </c>
      <c r="C27" s="6" t="s">
        <v>56</v>
      </c>
      <c r="D27" s="6" t="s">
        <v>21</v>
      </c>
      <c r="E27" s="6">
        <v>20</v>
      </c>
      <c r="F27" s="6">
        <v>4200</v>
      </c>
      <c r="G27" s="6" t="s">
        <v>13</v>
      </c>
      <c r="H27" s="6">
        <f t="shared" si="0"/>
        <v>84000</v>
      </c>
      <c r="I27" s="6" t="s">
        <v>12</v>
      </c>
      <c r="J27" s="6" t="s">
        <v>95</v>
      </c>
      <c r="K27" s="9" t="s">
        <v>96</v>
      </c>
      <c r="L27" s="3"/>
    </row>
    <row r="28" spans="1:12" ht="409.5">
      <c r="A28" s="25">
        <v>21</v>
      </c>
      <c r="B28" s="6" t="s">
        <v>57</v>
      </c>
      <c r="C28" s="6" t="s">
        <v>58</v>
      </c>
      <c r="D28" s="6" t="s">
        <v>21</v>
      </c>
      <c r="E28" s="6">
        <v>20</v>
      </c>
      <c r="F28" s="6">
        <v>4200</v>
      </c>
      <c r="G28" s="6" t="s">
        <v>13</v>
      </c>
      <c r="H28" s="6">
        <f t="shared" si="0"/>
        <v>84000</v>
      </c>
      <c r="I28" s="6" t="s">
        <v>12</v>
      </c>
      <c r="J28" s="6" t="s">
        <v>95</v>
      </c>
      <c r="K28" s="9" t="s">
        <v>96</v>
      </c>
      <c r="L28" s="3"/>
    </row>
    <row r="29" spans="1:12" ht="409.5">
      <c r="A29" s="25">
        <v>22</v>
      </c>
      <c r="B29" s="6" t="s">
        <v>59</v>
      </c>
      <c r="C29" s="6" t="s">
        <v>60</v>
      </c>
      <c r="D29" s="6" t="s">
        <v>21</v>
      </c>
      <c r="E29" s="6">
        <v>20</v>
      </c>
      <c r="F29" s="6">
        <v>4200</v>
      </c>
      <c r="G29" s="6" t="s">
        <v>13</v>
      </c>
      <c r="H29" s="6">
        <f t="shared" si="0"/>
        <v>84000</v>
      </c>
      <c r="I29" s="6" t="s">
        <v>12</v>
      </c>
      <c r="J29" s="6" t="s">
        <v>95</v>
      </c>
      <c r="K29" s="9" t="s">
        <v>96</v>
      </c>
      <c r="L29" s="3"/>
    </row>
    <row r="30" spans="1:12" ht="409.5">
      <c r="A30" s="25">
        <v>23</v>
      </c>
      <c r="B30" s="6" t="s">
        <v>61</v>
      </c>
      <c r="C30" s="6" t="s">
        <v>62</v>
      </c>
      <c r="D30" s="6" t="s">
        <v>21</v>
      </c>
      <c r="E30" s="6">
        <v>1</v>
      </c>
      <c r="F30" s="6">
        <v>277200</v>
      </c>
      <c r="G30" s="6" t="s">
        <v>13</v>
      </c>
      <c r="H30" s="6">
        <f t="shared" si="0"/>
        <v>277200</v>
      </c>
      <c r="I30" s="6" t="s">
        <v>12</v>
      </c>
      <c r="J30" s="6" t="s">
        <v>95</v>
      </c>
      <c r="K30" s="9" t="s">
        <v>96</v>
      </c>
      <c r="L30" s="3"/>
    </row>
    <row r="31" spans="1:12" ht="78.75">
      <c r="A31" s="25">
        <v>24</v>
      </c>
      <c r="B31" s="6" t="s">
        <v>63</v>
      </c>
      <c r="C31" s="6" t="s">
        <v>64</v>
      </c>
      <c r="D31" s="6" t="s">
        <v>28</v>
      </c>
      <c r="E31" s="6">
        <v>5</v>
      </c>
      <c r="F31" s="6">
        <v>38000</v>
      </c>
      <c r="G31" s="6" t="s">
        <v>13</v>
      </c>
      <c r="H31" s="6">
        <f t="shared" si="0"/>
        <v>190000</v>
      </c>
      <c r="I31" s="6" t="s">
        <v>12</v>
      </c>
      <c r="J31" s="6" t="s">
        <v>95</v>
      </c>
      <c r="K31" s="9" t="s">
        <v>96</v>
      </c>
      <c r="L31" s="3"/>
    </row>
    <row r="32" spans="1:12" ht="126">
      <c r="A32" s="25">
        <v>25</v>
      </c>
      <c r="B32" s="6" t="s">
        <v>65</v>
      </c>
      <c r="C32" s="6" t="s">
        <v>66</v>
      </c>
      <c r="D32" s="6" t="s">
        <v>28</v>
      </c>
      <c r="E32" s="6">
        <v>4</v>
      </c>
      <c r="F32" s="6">
        <v>94200</v>
      </c>
      <c r="G32" s="6" t="s">
        <v>13</v>
      </c>
      <c r="H32" s="6">
        <f t="shared" si="0"/>
        <v>376800</v>
      </c>
      <c r="I32" s="6" t="s">
        <v>12</v>
      </c>
      <c r="J32" s="6" t="s">
        <v>95</v>
      </c>
      <c r="K32" s="9" t="s">
        <v>96</v>
      </c>
      <c r="L32" s="3"/>
    </row>
    <row r="33" spans="1:12" ht="78.75">
      <c r="A33" s="25">
        <v>26</v>
      </c>
      <c r="B33" s="6" t="s">
        <v>67</v>
      </c>
      <c r="C33" s="6" t="s">
        <v>68</v>
      </c>
      <c r="D33" s="6" t="s">
        <v>69</v>
      </c>
      <c r="E33" s="6">
        <v>3000</v>
      </c>
      <c r="F33" s="6">
        <v>200.4</v>
      </c>
      <c r="G33" s="6" t="s">
        <v>13</v>
      </c>
      <c r="H33" s="6">
        <f t="shared" si="0"/>
        <v>601200</v>
      </c>
      <c r="I33" s="6" t="s">
        <v>12</v>
      </c>
      <c r="J33" s="6" t="s">
        <v>95</v>
      </c>
      <c r="K33" s="9" t="s">
        <v>96</v>
      </c>
      <c r="L33" s="3"/>
    </row>
    <row r="34" spans="1:12" ht="78.75">
      <c r="A34" s="25">
        <v>27</v>
      </c>
      <c r="B34" s="6" t="s">
        <v>70</v>
      </c>
      <c r="C34" s="6" t="s">
        <v>71</v>
      </c>
      <c r="D34" s="6" t="s">
        <v>22</v>
      </c>
      <c r="E34" s="6">
        <v>3000</v>
      </c>
      <c r="F34" s="6">
        <v>118.73</v>
      </c>
      <c r="G34" s="6" t="s">
        <v>13</v>
      </c>
      <c r="H34" s="6">
        <f t="shared" si="0"/>
        <v>356190</v>
      </c>
      <c r="I34" s="6" t="s">
        <v>12</v>
      </c>
      <c r="J34" s="6" t="s">
        <v>95</v>
      </c>
      <c r="K34" s="9" t="s">
        <v>96</v>
      </c>
      <c r="L34" s="3"/>
    </row>
    <row r="35" spans="1:12" ht="78.75">
      <c r="A35" s="25">
        <v>28</v>
      </c>
      <c r="B35" s="6" t="s">
        <v>72</v>
      </c>
      <c r="C35" s="6" t="s">
        <v>73</v>
      </c>
      <c r="D35" s="6" t="s">
        <v>74</v>
      </c>
      <c r="E35" s="6">
        <v>2000</v>
      </c>
      <c r="F35" s="6">
        <v>22.96</v>
      </c>
      <c r="G35" s="6" t="s">
        <v>13</v>
      </c>
      <c r="H35" s="6">
        <f t="shared" si="0"/>
        <v>45920</v>
      </c>
      <c r="I35" s="6" t="s">
        <v>12</v>
      </c>
      <c r="J35" s="6" t="s">
        <v>95</v>
      </c>
      <c r="K35" s="9" t="s">
        <v>96</v>
      </c>
      <c r="L35" s="3"/>
    </row>
    <row r="36" spans="1:12" ht="78.75">
      <c r="A36" s="25">
        <v>29</v>
      </c>
      <c r="B36" s="6" t="s">
        <v>75</v>
      </c>
      <c r="C36" s="6" t="s">
        <v>75</v>
      </c>
      <c r="D36" s="6" t="s">
        <v>76</v>
      </c>
      <c r="E36" s="6">
        <v>10</v>
      </c>
      <c r="F36" s="6">
        <v>103839.27</v>
      </c>
      <c r="G36" s="6" t="s">
        <v>13</v>
      </c>
      <c r="H36" s="6">
        <f t="shared" si="0"/>
        <v>1038392.7000000001</v>
      </c>
      <c r="I36" s="6" t="s">
        <v>12</v>
      </c>
      <c r="J36" s="6" t="s">
        <v>95</v>
      </c>
      <c r="K36" s="9" t="s">
        <v>96</v>
      </c>
      <c r="L36" s="3"/>
    </row>
    <row r="37" spans="1:12" ht="78.75">
      <c r="A37" s="25">
        <v>30</v>
      </c>
      <c r="B37" s="6" t="s">
        <v>77</v>
      </c>
      <c r="C37" s="6" t="s">
        <v>78</v>
      </c>
      <c r="D37" s="6" t="s">
        <v>23</v>
      </c>
      <c r="E37" s="6">
        <v>500</v>
      </c>
      <c r="F37" s="6">
        <v>109.2</v>
      </c>
      <c r="G37" s="6" t="s">
        <v>13</v>
      </c>
      <c r="H37" s="6">
        <f t="shared" si="0"/>
        <v>54600</v>
      </c>
      <c r="I37" s="6" t="s">
        <v>12</v>
      </c>
      <c r="J37" s="6" t="s">
        <v>95</v>
      </c>
      <c r="K37" s="9" t="s">
        <v>96</v>
      </c>
      <c r="L37" s="3"/>
    </row>
    <row r="38" spans="1:12" ht="78.75">
      <c r="A38" s="25">
        <v>31</v>
      </c>
      <c r="B38" s="6" t="s">
        <v>79</v>
      </c>
      <c r="C38" s="6" t="s">
        <v>80</v>
      </c>
      <c r="D38" s="6" t="s">
        <v>23</v>
      </c>
      <c r="E38" s="6">
        <v>200</v>
      </c>
      <c r="F38" s="6">
        <v>119.81</v>
      </c>
      <c r="G38" s="6" t="s">
        <v>13</v>
      </c>
      <c r="H38" s="6">
        <f t="shared" si="0"/>
        <v>23962</v>
      </c>
      <c r="I38" s="6" t="s">
        <v>12</v>
      </c>
      <c r="J38" s="6" t="s">
        <v>95</v>
      </c>
      <c r="K38" s="9" t="s">
        <v>96</v>
      </c>
      <c r="L38" s="3"/>
    </row>
    <row r="39" spans="1:12" ht="173.25">
      <c r="A39" s="25">
        <v>32</v>
      </c>
      <c r="B39" s="6" t="s">
        <v>24</v>
      </c>
      <c r="C39" s="6" t="s">
        <v>25</v>
      </c>
      <c r="D39" s="6" t="s">
        <v>21</v>
      </c>
      <c r="E39" s="6">
        <v>100</v>
      </c>
      <c r="F39" s="6">
        <v>3500</v>
      </c>
      <c r="G39" s="6" t="s">
        <v>13</v>
      </c>
      <c r="H39" s="6">
        <f t="shared" si="0"/>
        <v>350000</v>
      </c>
      <c r="I39" s="6" t="s">
        <v>12</v>
      </c>
      <c r="J39" s="6" t="s">
        <v>95</v>
      </c>
      <c r="K39" s="9" t="s">
        <v>96</v>
      </c>
      <c r="L39" s="3"/>
    </row>
    <row r="40" spans="1:12" ht="267.75">
      <c r="A40" s="25">
        <v>33</v>
      </c>
      <c r="B40" s="6" t="s">
        <v>81</v>
      </c>
      <c r="C40" s="6" t="s">
        <v>82</v>
      </c>
      <c r="D40" s="6" t="s">
        <v>21</v>
      </c>
      <c r="E40" s="6">
        <v>600</v>
      </c>
      <c r="F40" s="6">
        <v>3400</v>
      </c>
      <c r="G40" s="6" t="s">
        <v>13</v>
      </c>
      <c r="H40" s="6">
        <f t="shared" si="0"/>
        <v>2040000</v>
      </c>
      <c r="I40" s="6" t="s">
        <v>12</v>
      </c>
      <c r="J40" s="6" t="s">
        <v>95</v>
      </c>
      <c r="K40" s="9" t="s">
        <v>96</v>
      </c>
      <c r="L40" s="3"/>
    </row>
    <row r="41" spans="1:12" ht="252">
      <c r="A41" s="25">
        <v>34</v>
      </c>
      <c r="B41" s="6" t="s">
        <v>83</v>
      </c>
      <c r="C41" s="6" t="s">
        <v>84</v>
      </c>
      <c r="D41" s="6" t="s">
        <v>21</v>
      </c>
      <c r="E41" s="6">
        <v>200</v>
      </c>
      <c r="F41" s="6">
        <v>2678</v>
      </c>
      <c r="G41" s="6" t="s">
        <v>13</v>
      </c>
      <c r="H41" s="6">
        <f t="shared" si="0"/>
        <v>535600</v>
      </c>
      <c r="I41" s="6" t="s">
        <v>12</v>
      </c>
      <c r="J41" s="6" t="s">
        <v>95</v>
      </c>
      <c r="K41" s="9" t="s">
        <v>96</v>
      </c>
      <c r="L41" s="3"/>
    </row>
    <row r="42" spans="1:12" ht="78.75">
      <c r="A42" s="25">
        <v>35</v>
      </c>
      <c r="B42" s="6" t="s">
        <v>85</v>
      </c>
      <c r="C42" s="6" t="s">
        <v>85</v>
      </c>
      <c r="D42" s="6" t="s">
        <v>21</v>
      </c>
      <c r="E42" s="6">
        <v>20</v>
      </c>
      <c r="F42" s="6">
        <v>9981</v>
      </c>
      <c r="G42" s="6" t="s">
        <v>13</v>
      </c>
      <c r="H42" s="6">
        <f t="shared" si="0"/>
        <v>199620</v>
      </c>
      <c r="I42" s="6" t="s">
        <v>12</v>
      </c>
      <c r="J42" s="6" t="s">
        <v>95</v>
      </c>
      <c r="K42" s="9" t="s">
        <v>96</v>
      </c>
      <c r="L42" s="3"/>
    </row>
    <row r="43" spans="1:12" ht="78.75">
      <c r="A43" s="25">
        <v>36</v>
      </c>
      <c r="B43" s="6" t="s">
        <v>86</v>
      </c>
      <c r="C43" s="6" t="s">
        <v>87</v>
      </c>
      <c r="D43" s="6" t="s">
        <v>21</v>
      </c>
      <c r="E43" s="6">
        <v>10</v>
      </c>
      <c r="F43" s="6">
        <v>10200</v>
      </c>
      <c r="G43" s="6" t="s">
        <v>13</v>
      </c>
      <c r="H43" s="6">
        <f t="shared" si="0"/>
        <v>102000</v>
      </c>
      <c r="I43" s="6" t="s">
        <v>12</v>
      </c>
      <c r="J43" s="6" t="s">
        <v>95</v>
      </c>
      <c r="K43" s="9" t="s">
        <v>96</v>
      </c>
      <c r="L43" s="3"/>
    </row>
    <row r="44" spans="1:12" ht="315">
      <c r="A44" s="25">
        <v>37</v>
      </c>
      <c r="B44" s="6" t="s">
        <v>88</v>
      </c>
      <c r="C44" s="6" t="s">
        <v>89</v>
      </c>
      <c r="D44" s="6" t="s">
        <v>21</v>
      </c>
      <c r="E44" s="6">
        <v>100</v>
      </c>
      <c r="F44" s="6">
        <v>45100</v>
      </c>
      <c r="G44" s="6" t="s">
        <v>13</v>
      </c>
      <c r="H44" s="6">
        <f t="shared" si="0"/>
        <v>4510000</v>
      </c>
      <c r="I44" s="6" t="s">
        <v>12</v>
      </c>
      <c r="J44" s="6" t="s">
        <v>95</v>
      </c>
      <c r="K44" s="9" t="s">
        <v>96</v>
      </c>
      <c r="L44" s="3"/>
    </row>
    <row r="45" spans="1:12" ht="78.75">
      <c r="A45" s="25">
        <v>38</v>
      </c>
      <c r="B45" s="6" t="s">
        <v>90</v>
      </c>
      <c r="C45" s="6" t="s">
        <v>91</v>
      </c>
      <c r="D45" s="6" t="s">
        <v>92</v>
      </c>
      <c r="E45" s="6">
        <v>15000</v>
      </c>
      <c r="F45" s="6">
        <v>70</v>
      </c>
      <c r="G45" s="6" t="s">
        <v>13</v>
      </c>
      <c r="H45" s="6">
        <f t="shared" si="0"/>
        <v>1050000</v>
      </c>
      <c r="I45" s="6" t="s">
        <v>12</v>
      </c>
      <c r="J45" s="6" t="s">
        <v>95</v>
      </c>
      <c r="K45" s="9" t="s">
        <v>96</v>
      </c>
      <c r="L45" s="3"/>
    </row>
    <row r="46" spans="1:12" ht="94.5">
      <c r="A46" s="25">
        <v>39</v>
      </c>
      <c r="B46" s="6" t="s">
        <v>93</v>
      </c>
      <c r="C46" s="6" t="s">
        <v>94</v>
      </c>
      <c r="D46" s="6" t="s">
        <v>92</v>
      </c>
      <c r="E46" s="6">
        <v>80</v>
      </c>
      <c r="F46" s="6">
        <v>15800</v>
      </c>
      <c r="G46" s="6" t="s">
        <v>13</v>
      </c>
      <c r="H46" s="6">
        <f t="shared" si="0"/>
        <v>1264000</v>
      </c>
      <c r="I46" s="6" t="s">
        <v>12</v>
      </c>
      <c r="J46" s="6" t="s">
        <v>95</v>
      </c>
      <c r="K46" s="9" t="s">
        <v>96</v>
      </c>
      <c r="L46" s="3"/>
    </row>
    <row r="47" spans="1:12" ht="20.25">
      <c r="A47" s="18"/>
      <c r="B47" s="19"/>
      <c r="C47" s="20"/>
      <c r="D47" s="21"/>
      <c r="E47" s="22"/>
      <c r="F47" s="22"/>
      <c r="G47" s="22"/>
      <c r="H47" s="23"/>
      <c r="I47" s="22"/>
      <c r="J47" s="22"/>
      <c r="K47" s="24"/>
      <c r="L47" s="3"/>
    </row>
    <row r="48" spans="1:12">
      <c r="B48" s="5" t="s">
        <v>14</v>
      </c>
      <c r="C48" s="8" t="s">
        <v>15</v>
      </c>
    </row>
    <row r="50" spans="2:5">
      <c r="C50" s="8" t="s">
        <v>16</v>
      </c>
    </row>
    <row r="51" spans="2:5">
      <c r="E51" s="8"/>
    </row>
    <row r="52" spans="2:5">
      <c r="C52" s="8" t="s">
        <v>17</v>
      </c>
    </row>
    <row r="54" spans="2:5">
      <c r="B54" s="5" t="s">
        <v>18</v>
      </c>
      <c r="C54" s="8" t="s">
        <v>19</v>
      </c>
    </row>
  </sheetData>
  <mergeCells count="2">
    <mergeCell ref="A3:K3"/>
    <mergeCell ref="A5:K5"/>
  </mergeCells>
  <pageMargins left="0.43307086614173229" right="0.35433070866141736" top="0.43307086614173229" bottom="0.43307086614173229" header="0.31496062992125984" footer="0.31496062992125984"/>
  <pageSetup paperSize="9" scale="52" orientation="landscape" verticalDpi="0" r:id="rId1"/>
  <rowBreaks count="1" manualBreakCount="1">
    <brk id="5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2020-11-04T13:20:39Z</dcterms:modified>
</cp:coreProperties>
</file>