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'!$A$6:$I$20</definedName>
    <definedName name="_xlnm.Print_Area" localSheetId="0">'РБ '!$A$1:$O$32</definedName>
  </definedNames>
  <calcPr calcId="125725"/>
</workbook>
</file>

<file path=xl/calcChain.xml><?xml version="1.0" encoding="utf-8"?>
<calcChain xmlns="http://schemas.openxmlformats.org/spreadsheetml/2006/main">
  <c r="G8" i="3"/>
  <c r="I9" l="1"/>
  <c r="K9"/>
  <c r="M9"/>
  <c r="O9"/>
  <c r="I10"/>
  <c r="K10"/>
  <c r="M10"/>
  <c r="O10"/>
  <c r="I11"/>
  <c r="K11"/>
  <c r="M11"/>
  <c r="O11"/>
  <c r="I12"/>
  <c r="K12"/>
  <c r="M12"/>
  <c r="O12"/>
  <c r="I13"/>
  <c r="K13"/>
  <c r="M13"/>
  <c r="O13"/>
  <c r="I14"/>
  <c r="K14"/>
  <c r="M14"/>
  <c r="O14"/>
  <c r="I15"/>
  <c r="K15"/>
  <c r="M15"/>
  <c r="O15"/>
  <c r="I16"/>
  <c r="K16"/>
  <c r="M16"/>
  <c r="O16"/>
  <c r="I17"/>
  <c r="K17"/>
  <c r="M17"/>
  <c r="O17"/>
  <c r="I18"/>
  <c r="K18"/>
  <c r="M18"/>
  <c r="O18"/>
  <c r="I19"/>
  <c r="K19"/>
  <c r="M19"/>
  <c r="O19"/>
  <c r="I20"/>
  <c r="K20"/>
  <c r="M20"/>
  <c r="O20"/>
  <c r="O8"/>
  <c r="M8"/>
  <c r="K8"/>
  <c r="I8"/>
  <c r="G9" l="1"/>
  <c r="G10"/>
  <c r="G11"/>
  <c r="G12"/>
  <c r="G13"/>
  <c r="G14"/>
  <c r="G15"/>
  <c r="G16"/>
  <c r="G17"/>
  <c r="G18"/>
  <c r="G19"/>
  <c r="G20"/>
</calcChain>
</file>

<file path=xl/sharedStrings.xml><?xml version="1.0" encoding="utf-8"?>
<sst xmlns="http://schemas.openxmlformats.org/spreadsheetml/2006/main" count="80" uniqueCount="65">
  <si>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</si>
  <si>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</si>
  <si>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</si>
  <si>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</si>
  <si>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</si>
  <si>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</si>
  <si>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</si>
  <si>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</si>
  <si>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</si>
  <si>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</si>
  <si>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</si>
  <si>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</si>
  <si>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</si>
  <si>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</si>
  <si>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</si>
  <si>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Алимбекова З.Д.</t>
  </si>
  <si>
    <t xml:space="preserve">Объявление о проведении  закупок  медицинских изделий  способом запроса ценовых предложений          
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</si>
  <si>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</si>
  <si>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</si>
  <si>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</si>
  <si>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</si>
  <si>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</si>
  <si>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</si>
  <si>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</si>
  <si>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</si>
  <si>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</si>
  <si>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</si>
  <si>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</si>
  <si>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</si>
  <si>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</si>
  <si>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ТОО Эверест Фарм</t>
  </si>
  <si>
    <t>ТОО Armed pharm</t>
  </si>
  <si>
    <t>Вода для инъекций</t>
  </si>
  <si>
    <t>раствор для инъекций 5мл</t>
  </si>
  <si>
    <t>ампула</t>
  </si>
  <si>
    <t>Диклофенак</t>
  </si>
  <si>
    <t xml:space="preserve">суппозиторий ректальный 100 мг </t>
  </si>
  <si>
    <t>супп</t>
  </si>
  <si>
    <t>Глюкоза</t>
  </si>
  <si>
    <t>раствор для инфузий 10% 200мл</t>
  </si>
  <si>
    <t>флакон</t>
  </si>
  <si>
    <t>Кальция глюконат</t>
  </si>
  <si>
    <t>раствор для инъекций 10%, 5 мл</t>
  </si>
  <si>
    <t>Метилдопа</t>
  </si>
  <si>
    <t>таблетка 250мг</t>
  </si>
  <si>
    <t>таблетка</t>
  </si>
  <si>
    <t>Натрия хлорид</t>
  </si>
  <si>
    <t xml:space="preserve">раствор для инфузий 0,9% 100мл </t>
  </si>
  <si>
    <t>Нифедипин</t>
  </si>
  <si>
    <t>таблетка, 10 мг</t>
  </si>
  <si>
    <t>Эритромицин</t>
  </si>
  <si>
    <t>Таблетки, покрытые кишечнорастворимой оболочкой, 250 мг, №10</t>
  </si>
  <si>
    <t>Транексамовая кислота</t>
  </si>
  <si>
    <t>раствор для инъекций 500мг/5мл по 5 мл</t>
  </si>
  <si>
    <t>Фитоменадион</t>
  </si>
  <si>
    <t>раствор для внутримышечного введения в ампулах 10мг/мл 1 мл</t>
  </si>
  <si>
    <t>Фенобарбитал</t>
  </si>
  <si>
    <t>таблетка 100мг №10</t>
  </si>
  <si>
    <t>Октаплекс™ 500 МЕ (концентрат протромбинового комплекса)</t>
  </si>
  <si>
    <t>Лиофилизированный порошок для приготовления раствора для внутривенного введения в комплекте с растворителем (вода для инъекции) и набором для  введения, 500 МЕ, № 1</t>
  </si>
  <si>
    <t>Пентаглобин</t>
  </si>
  <si>
    <t>раствор для внутривенного введения 50 мг/мл- 50 мл</t>
  </si>
  <si>
    <t>ТОО Pharm Stok Medicines.Kz</t>
  </si>
  <si>
    <t>Приложение №1 к протоколу №4-A от 26.01.2022г.</t>
  </si>
  <si>
    <t>ТОО GT Pharmа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</si>
</sst>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49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4" fontId="8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8"/>
  <sheetViews>
    <sheetView tabSelected="1" view="pageBreakPreview" zoomScale="68" zoomScaleNormal="90" zoomScaleSheetLayoutView="68" workbookViewId="0">
      <pane xSplit="6" topLeftCell="G1" activePane="topRight" state="frozen"/>
      <selection pane="topRight" activeCell="H3" sqref="H3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8" width="14.28515625" style="1" customWidth="1"/>
    <col min="9" max="9" width="15.7109375" style="1" customWidth="1"/>
    <col min="10" max="10" width="14.28515625" style="1" customWidth="1"/>
    <col min="11" max="11" width="15.7109375" style="1" customWidth="1"/>
    <col min="12" max="12" width="14.28515625" style="1" customWidth="1"/>
    <col min="13" max="13" width="15.7109375" style="1" customWidth="1"/>
    <col min="14" max="14" width="14.28515625" style="1" customWidth="1"/>
    <col min="15" max="15" width="15.7109375" style="1" customWidth="1"/>
    <col min="16" max="16384" width="9.140625" style="1"/>
  </cols>
  <sheetData>
    <row r="2" spans="1:15" ht="20.25" customHeight="1">
      <c r="A2" s="14" t="s">
        <v>63</v>
      </c>
      <c r="B2" s="14"/>
      <c r="C2" s="14"/>
      <c r="D2" s="14"/>
      <c r="E2" s="14"/>
      <c r="F2" s="14"/>
      <c r="G2" s="14"/>
    </row>
    <row r="3" spans="1:15" ht="45" customHeight="1">
      <c r="A3" s="14" t="s">
        <v>16</v>
      </c>
      <c r="B3" s="14"/>
      <c r="C3" s="14"/>
      <c r="D3" s="14"/>
      <c r="E3" s="14"/>
      <c r="F3" s="14"/>
      <c r="G3" s="14"/>
    </row>
    <row r="6" spans="1:15" ht="86.25" customHeight="1">
      <c r="A6" s="15" t="s">
        <v>0</v>
      </c>
      <c r="B6" s="16" t="s">
        <v>1</v>
      </c>
      <c r="C6" s="18" t="s">
        <v>4</v>
      </c>
      <c r="D6" s="16" t="s">
        <v>2</v>
      </c>
      <c r="E6" s="20" t="s">
        <v>5</v>
      </c>
      <c r="F6" s="16" t="s">
        <v>8</v>
      </c>
      <c r="G6" s="16" t="s">
        <v>3</v>
      </c>
      <c r="H6" s="24" t="s">
        <v>64</v>
      </c>
      <c r="I6" s="25"/>
      <c r="J6" s="24" t="s">
        <v>62</v>
      </c>
      <c r="K6" s="25"/>
      <c r="L6" s="24" t="s">
        <v>30</v>
      </c>
      <c r="M6" s="25"/>
      <c r="N6" s="24" t="s">
        <v>31</v>
      </c>
      <c r="O6" s="25"/>
    </row>
    <row r="7" spans="1:15" ht="27" customHeight="1">
      <c r="A7" s="15"/>
      <c r="B7" s="17"/>
      <c r="C7" s="19"/>
      <c r="D7" s="17"/>
      <c r="E7" s="21"/>
      <c r="F7" s="17"/>
      <c r="G7" s="17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  <c r="N7" s="5" t="s">
        <v>6</v>
      </c>
      <c r="O7" s="5" t="s">
        <v>7</v>
      </c>
    </row>
    <row r="8" spans="1:15">
      <c r="A8" s="8" t="s">
        <v>17</v>
      </c>
      <c r="B8" s="13" t="s">
        <v>32</v>
      </c>
      <c r="C8" s="13" t="s">
        <v>33</v>
      </c>
      <c r="D8" s="13" t="s">
        <v>34</v>
      </c>
      <c r="E8" s="13">
        <v>1000</v>
      </c>
      <c r="F8" s="13">
        <v>22.24</v>
      </c>
      <c r="G8" s="7">
        <f>E8*F8</f>
        <v>22240</v>
      </c>
      <c r="H8" s="7"/>
      <c r="I8" s="7">
        <f>H8*E8</f>
        <v>0</v>
      </c>
      <c r="J8" s="7"/>
      <c r="K8" s="7">
        <f>E8*J8</f>
        <v>0</v>
      </c>
      <c r="L8" s="7"/>
      <c r="M8" s="7">
        <f>L8*E8</f>
        <v>0</v>
      </c>
      <c r="N8" s="7"/>
      <c r="O8" s="7">
        <f>N8*E8</f>
        <v>0</v>
      </c>
    </row>
    <row r="9" spans="1:15">
      <c r="A9" s="8" t="s">
        <v>18</v>
      </c>
      <c r="B9" s="13" t="s">
        <v>35</v>
      </c>
      <c r="C9" s="13" t="s">
        <v>36</v>
      </c>
      <c r="D9" s="13" t="s">
        <v>37</v>
      </c>
      <c r="E9" s="13">
        <v>10000</v>
      </c>
      <c r="F9" s="13">
        <v>28.94</v>
      </c>
      <c r="G9" s="7">
        <f t="shared" ref="G9:G20" si="0">E9*F9</f>
        <v>289400</v>
      </c>
      <c r="H9" s="7"/>
      <c r="I9" s="7">
        <f t="shared" ref="I9:I20" si="1">H9*E9</f>
        <v>0</v>
      </c>
      <c r="J9" s="7"/>
      <c r="K9" s="7">
        <f t="shared" ref="K9:K20" si="2">E9*J9</f>
        <v>0</v>
      </c>
      <c r="L9" s="7"/>
      <c r="M9" s="7">
        <f t="shared" ref="M9:M20" si="3">L9*E9</f>
        <v>0</v>
      </c>
      <c r="N9" s="7"/>
      <c r="O9" s="7">
        <f t="shared" ref="O9:O20" si="4">N9*E9</f>
        <v>0</v>
      </c>
    </row>
    <row r="10" spans="1:15">
      <c r="A10" s="8" t="s">
        <v>19</v>
      </c>
      <c r="B10" s="13" t="s">
        <v>38</v>
      </c>
      <c r="C10" s="13" t="s">
        <v>39</v>
      </c>
      <c r="D10" s="13" t="s">
        <v>40</v>
      </c>
      <c r="E10" s="13">
        <v>4000</v>
      </c>
      <c r="F10" s="13">
        <v>166.74</v>
      </c>
      <c r="G10" s="7">
        <f t="shared" si="0"/>
        <v>666960</v>
      </c>
      <c r="H10" s="7"/>
      <c r="I10" s="7">
        <f t="shared" si="1"/>
        <v>0</v>
      </c>
      <c r="J10" s="7"/>
      <c r="K10" s="7">
        <f t="shared" si="2"/>
        <v>0</v>
      </c>
      <c r="L10" s="7"/>
      <c r="M10" s="7">
        <f t="shared" si="3"/>
        <v>0</v>
      </c>
      <c r="N10" s="7"/>
      <c r="O10" s="7">
        <f t="shared" si="4"/>
        <v>0</v>
      </c>
    </row>
    <row r="11" spans="1:15">
      <c r="A11" s="8" t="s">
        <v>20</v>
      </c>
      <c r="B11" s="13" t="s">
        <v>41</v>
      </c>
      <c r="C11" s="13" t="s">
        <v>42</v>
      </c>
      <c r="D11" s="13" t="s">
        <v>34</v>
      </c>
      <c r="E11" s="13">
        <v>10000</v>
      </c>
      <c r="F11" s="13">
        <v>22.68</v>
      </c>
      <c r="G11" s="7">
        <f t="shared" si="0"/>
        <v>226800</v>
      </c>
      <c r="H11" s="7"/>
      <c r="I11" s="7">
        <f t="shared" si="1"/>
        <v>0</v>
      </c>
      <c r="J11" s="7"/>
      <c r="K11" s="7">
        <f t="shared" si="2"/>
        <v>0</v>
      </c>
      <c r="L11" s="7"/>
      <c r="M11" s="7">
        <f t="shared" si="3"/>
        <v>0</v>
      </c>
      <c r="N11" s="7"/>
      <c r="O11" s="7">
        <f t="shared" si="4"/>
        <v>0</v>
      </c>
    </row>
    <row r="12" spans="1:15">
      <c r="A12" s="8" t="s">
        <v>21</v>
      </c>
      <c r="B12" s="13" t="s">
        <v>43</v>
      </c>
      <c r="C12" s="13" t="s">
        <v>44</v>
      </c>
      <c r="D12" s="13" t="s">
        <v>45</v>
      </c>
      <c r="E12" s="13">
        <v>10000</v>
      </c>
      <c r="F12" s="13">
        <v>28.53</v>
      </c>
      <c r="G12" s="7">
        <f t="shared" si="0"/>
        <v>285300</v>
      </c>
      <c r="H12" s="7"/>
      <c r="I12" s="7">
        <f t="shared" si="1"/>
        <v>0</v>
      </c>
      <c r="J12" s="7"/>
      <c r="K12" s="7">
        <f t="shared" si="2"/>
        <v>0</v>
      </c>
      <c r="L12" s="7"/>
      <c r="M12" s="7">
        <f t="shared" si="3"/>
        <v>0</v>
      </c>
      <c r="N12" s="7"/>
      <c r="O12" s="7">
        <f t="shared" si="4"/>
        <v>0</v>
      </c>
    </row>
    <row r="13" spans="1:15">
      <c r="A13" s="8" t="s">
        <v>22</v>
      </c>
      <c r="B13" s="13" t="s">
        <v>46</v>
      </c>
      <c r="C13" s="13" t="s">
        <v>47</v>
      </c>
      <c r="D13" s="13" t="s">
        <v>40</v>
      </c>
      <c r="E13" s="13">
        <v>4000</v>
      </c>
      <c r="F13" s="13">
        <v>67.180000000000007</v>
      </c>
      <c r="G13" s="7">
        <f t="shared" si="0"/>
        <v>268720</v>
      </c>
      <c r="H13" s="7"/>
      <c r="I13" s="7">
        <f t="shared" si="1"/>
        <v>0</v>
      </c>
      <c r="J13" s="7"/>
      <c r="K13" s="7">
        <f t="shared" si="2"/>
        <v>0</v>
      </c>
      <c r="L13" s="7"/>
      <c r="M13" s="7">
        <f t="shared" si="3"/>
        <v>0</v>
      </c>
      <c r="N13" s="7"/>
      <c r="O13" s="7">
        <f t="shared" si="4"/>
        <v>0</v>
      </c>
    </row>
    <row r="14" spans="1:15">
      <c r="A14" s="8" t="s">
        <v>23</v>
      </c>
      <c r="B14" s="13" t="s">
        <v>48</v>
      </c>
      <c r="C14" s="13" t="s">
        <v>49</v>
      </c>
      <c r="D14" s="13" t="s">
        <v>45</v>
      </c>
      <c r="E14" s="13">
        <v>5000</v>
      </c>
      <c r="F14" s="13">
        <v>4.46</v>
      </c>
      <c r="G14" s="7">
        <f t="shared" si="0"/>
        <v>22300</v>
      </c>
      <c r="H14" s="7"/>
      <c r="I14" s="7">
        <f t="shared" si="1"/>
        <v>0</v>
      </c>
      <c r="J14" s="7"/>
      <c r="K14" s="7">
        <f t="shared" si="2"/>
        <v>0</v>
      </c>
      <c r="L14" s="7"/>
      <c r="M14" s="7">
        <f t="shared" si="3"/>
        <v>0</v>
      </c>
      <c r="N14" s="7"/>
      <c r="O14" s="7">
        <f t="shared" si="4"/>
        <v>0</v>
      </c>
    </row>
    <row r="15" spans="1:15" ht="47.25">
      <c r="A15" s="8" t="s">
        <v>24</v>
      </c>
      <c r="B15" s="13" t="s">
        <v>50</v>
      </c>
      <c r="C15" s="13" t="s">
        <v>51</v>
      </c>
      <c r="D15" s="13" t="s">
        <v>45</v>
      </c>
      <c r="E15" s="13">
        <v>1000</v>
      </c>
      <c r="F15" s="13">
        <v>22.96</v>
      </c>
      <c r="G15" s="7">
        <f t="shared" si="0"/>
        <v>22960</v>
      </c>
      <c r="H15" s="7"/>
      <c r="I15" s="7">
        <f t="shared" si="1"/>
        <v>0</v>
      </c>
      <c r="J15" s="7"/>
      <c r="K15" s="7">
        <f t="shared" si="2"/>
        <v>0</v>
      </c>
      <c r="L15" s="7"/>
      <c r="M15" s="7">
        <f t="shared" si="3"/>
        <v>0</v>
      </c>
      <c r="N15" s="7"/>
      <c r="O15" s="7">
        <f t="shared" si="4"/>
        <v>0</v>
      </c>
    </row>
    <row r="16" spans="1:15" ht="31.5">
      <c r="A16" s="8" t="s">
        <v>25</v>
      </c>
      <c r="B16" s="13" t="s">
        <v>52</v>
      </c>
      <c r="C16" s="13" t="s">
        <v>53</v>
      </c>
      <c r="D16" s="13" t="s">
        <v>34</v>
      </c>
      <c r="E16" s="13">
        <v>2000</v>
      </c>
      <c r="F16" s="13">
        <v>1124.8399999999999</v>
      </c>
      <c r="G16" s="7">
        <f t="shared" si="0"/>
        <v>2249680</v>
      </c>
      <c r="H16" s="26">
        <v>800</v>
      </c>
      <c r="I16" s="7">
        <f t="shared" si="1"/>
        <v>1600000</v>
      </c>
      <c r="J16" s="7"/>
      <c r="K16" s="7">
        <f t="shared" si="2"/>
        <v>0</v>
      </c>
      <c r="L16" s="7"/>
      <c r="M16" s="7">
        <f t="shared" si="3"/>
        <v>0</v>
      </c>
      <c r="N16" s="7">
        <v>995</v>
      </c>
      <c r="O16" s="7">
        <f t="shared" si="4"/>
        <v>1990000</v>
      </c>
    </row>
    <row r="17" spans="1:15" ht="31.5">
      <c r="A17" s="8" t="s">
        <v>26</v>
      </c>
      <c r="B17" s="13" t="s">
        <v>54</v>
      </c>
      <c r="C17" s="13" t="s">
        <v>55</v>
      </c>
      <c r="D17" s="13" t="s">
        <v>34</v>
      </c>
      <c r="E17" s="13">
        <v>6000</v>
      </c>
      <c r="F17" s="13">
        <v>132.74</v>
      </c>
      <c r="G17" s="7">
        <f t="shared" si="0"/>
        <v>796440</v>
      </c>
      <c r="H17" s="7"/>
      <c r="I17" s="7">
        <f t="shared" si="1"/>
        <v>0</v>
      </c>
      <c r="J17" s="7"/>
      <c r="K17" s="7">
        <f t="shared" si="2"/>
        <v>0</v>
      </c>
      <c r="L17" s="26">
        <v>130</v>
      </c>
      <c r="M17" s="7">
        <f t="shared" si="3"/>
        <v>780000</v>
      </c>
      <c r="N17" s="7">
        <v>130</v>
      </c>
      <c r="O17" s="7">
        <f t="shared" si="4"/>
        <v>780000</v>
      </c>
    </row>
    <row r="18" spans="1:15">
      <c r="A18" s="8" t="s">
        <v>27</v>
      </c>
      <c r="B18" s="13" t="s">
        <v>56</v>
      </c>
      <c r="C18" s="13" t="s">
        <v>57</v>
      </c>
      <c r="D18" s="13" t="s">
        <v>45</v>
      </c>
      <c r="E18" s="13">
        <v>200</v>
      </c>
      <c r="F18" s="13">
        <v>7.93</v>
      </c>
      <c r="G18" s="7">
        <f t="shared" si="0"/>
        <v>1586</v>
      </c>
      <c r="H18" s="7"/>
      <c r="I18" s="7">
        <f t="shared" si="1"/>
        <v>0</v>
      </c>
      <c r="J18" s="7"/>
      <c r="K18" s="7">
        <f t="shared" si="2"/>
        <v>0</v>
      </c>
      <c r="L18" s="7"/>
      <c r="M18" s="7">
        <f t="shared" si="3"/>
        <v>0</v>
      </c>
      <c r="N18" s="7"/>
      <c r="O18" s="7">
        <f t="shared" si="4"/>
        <v>0</v>
      </c>
    </row>
    <row r="19" spans="1:15" ht="78.75">
      <c r="A19" s="8" t="s">
        <v>28</v>
      </c>
      <c r="B19" s="13" t="s">
        <v>58</v>
      </c>
      <c r="C19" s="13" t="s">
        <v>59</v>
      </c>
      <c r="D19" s="13" t="s">
        <v>40</v>
      </c>
      <c r="E19" s="13">
        <v>20</v>
      </c>
      <c r="F19" s="13">
        <v>109213.63</v>
      </c>
      <c r="G19" s="7">
        <f t="shared" si="0"/>
        <v>2184272.6</v>
      </c>
      <c r="H19" s="7"/>
      <c r="I19" s="7">
        <f t="shared" si="1"/>
        <v>0</v>
      </c>
      <c r="J19" s="26">
        <v>109213.63</v>
      </c>
      <c r="K19" s="7">
        <f t="shared" si="2"/>
        <v>2184272.6</v>
      </c>
      <c r="L19" s="7"/>
      <c r="M19" s="7">
        <f t="shared" si="3"/>
        <v>0</v>
      </c>
      <c r="N19" s="7"/>
      <c r="O19" s="7">
        <f t="shared" si="4"/>
        <v>0</v>
      </c>
    </row>
    <row r="20" spans="1:15" ht="31.5">
      <c r="A20" s="8" t="s">
        <v>29</v>
      </c>
      <c r="B20" s="13" t="s">
        <v>60</v>
      </c>
      <c r="C20" s="13" t="s">
        <v>61</v>
      </c>
      <c r="D20" s="13" t="s">
        <v>40</v>
      </c>
      <c r="E20" s="13">
        <v>20</v>
      </c>
      <c r="F20" s="13">
        <v>94273.25</v>
      </c>
      <c r="G20" s="7">
        <f t="shared" si="0"/>
        <v>1885465</v>
      </c>
      <c r="H20" s="7"/>
      <c r="I20" s="7">
        <f t="shared" si="1"/>
        <v>0</v>
      </c>
      <c r="J20" s="7"/>
      <c r="K20" s="7">
        <f t="shared" si="2"/>
        <v>0</v>
      </c>
      <c r="L20" s="7"/>
      <c r="M20" s="7">
        <f t="shared" si="3"/>
        <v>0</v>
      </c>
      <c r="N20" s="7"/>
      <c r="O20" s="7">
        <f t="shared" si="4"/>
        <v>0</v>
      </c>
    </row>
    <row r="21" spans="1:15" s="6" customFormat="1" ht="26.25">
      <c r="A21" s="1"/>
      <c r="B21" s="2"/>
      <c r="C21" s="3"/>
      <c r="D21" s="1"/>
      <c r="E21" s="4"/>
      <c r="F21" s="1"/>
      <c r="G21" s="4"/>
    </row>
    <row r="22" spans="1:15" s="6" customFormat="1" ht="26.25">
      <c r="A22" s="1"/>
      <c r="B22" s="23" t="s">
        <v>9</v>
      </c>
      <c r="C22" s="23"/>
      <c r="D22" s="9"/>
      <c r="E22" s="22" t="s">
        <v>10</v>
      </c>
      <c r="F22" s="22"/>
      <c r="G22" s="22"/>
    </row>
    <row r="23" spans="1:15" s="6" customFormat="1" ht="26.25">
      <c r="A23" s="1"/>
      <c r="B23" s="10"/>
      <c r="C23" s="11"/>
      <c r="D23" s="9"/>
      <c r="E23" s="12"/>
      <c r="F23" s="10"/>
      <c r="G23" s="10"/>
    </row>
    <row r="24" spans="1:15" s="6" customFormat="1" ht="26.25">
      <c r="A24" s="1"/>
      <c r="B24" s="23" t="s">
        <v>13</v>
      </c>
      <c r="C24" s="23"/>
      <c r="D24" s="9"/>
      <c r="E24" s="22" t="s">
        <v>11</v>
      </c>
      <c r="F24" s="22"/>
      <c r="G24" s="22"/>
    </row>
    <row r="25" spans="1:15">
      <c r="B25" s="10"/>
      <c r="C25" s="11"/>
      <c r="D25" s="9"/>
      <c r="E25" s="12"/>
      <c r="F25" s="10"/>
      <c r="G25" s="10"/>
    </row>
    <row r="26" spans="1:15">
      <c r="B26" s="10"/>
      <c r="C26" s="11"/>
      <c r="D26" s="9"/>
      <c r="E26" s="22" t="s">
        <v>12</v>
      </c>
      <c r="F26" s="22"/>
      <c r="G26" s="22"/>
    </row>
    <row r="27" spans="1:15">
      <c r="B27" s="10"/>
      <c r="C27" s="11"/>
      <c r="D27" s="9"/>
      <c r="E27" s="12"/>
      <c r="F27" s="10"/>
      <c r="G27" s="10"/>
    </row>
    <row r="28" spans="1:15">
      <c r="B28" s="23" t="s">
        <v>14</v>
      </c>
      <c r="C28" s="23"/>
      <c r="D28" s="9"/>
      <c r="E28" s="22" t="s">
        <v>15</v>
      </c>
      <c r="F28" s="22"/>
      <c r="G28" s="22"/>
    </row>
  </sheetData>
  <autoFilter ref="A6:I20">
    <filterColumn colId="7" showButton="0"/>
  </autoFilter>
  <mergeCells count="20">
    <mergeCell ref="J6:K6"/>
    <mergeCell ref="L6:M6"/>
    <mergeCell ref="N6:O6"/>
    <mergeCell ref="E24:G24"/>
    <mergeCell ref="E26:G26"/>
    <mergeCell ref="H6:I6"/>
    <mergeCell ref="E28:G28"/>
    <mergeCell ref="B22:C22"/>
    <mergeCell ref="E22:G22"/>
    <mergeCell ref="B24:C24"/>
    <mergeCell ref="B28:C28"/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4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2022-02-01T14:39:07Z</dcterms:modified>
</cp:coreProperties>
</file>